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do\Downloads\"/>
    </mc:Choice>
  </mc:AlternateContent>
  <xr:revisionPtr revIDLastSave="0" documentId="13_ncr:1_{29C8F77A-E930-48DD-8DB5-DF2EA0ADA45C}" xr6:coauthVersionLast="45" xr6:coauthVersionMax="45" xr10:uidLastSave="{00000000-0000-0000-0000-000000000000}"/>
  <bookViews>
    <workbookView xWindow="990" yWindow="1785" windowWidth="16200" windowHeight="9375" xr2:uid="{00000000-000D-0000-FFFF-FFFF00000000}"/>
  </bookViews>
  <sheets>
    <sheet name="Distribución mensual x partida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2" i="3" l="1"/>
  <c r="I102" i="3"/>
  <c r="J102" i="3"/>
  <c r="K102" i="3"/>
  <c r="L102" i="3"/>
  <c r="M102" i="3"/>
  <c r="N102" i="3"/>
  <c r="O102" i="3"/>
  <c r="P102" i="3"/>
  <c r="Q102" i="3"/>
  <c r="R102" i="3"/>
  <c r="S102" i="3"/>
  <c r="G102" i="3"/>
  <c r="H53" i="3"/>
  <c r="I53" i="3"/>
  <c r="J53" i="3"/>
  <c r="K53" i="3"/>
  <c r="K103" i="3" s="1"/>
  <c r="L53" i="3"/>
  <c r="M53" i="3"/>
  <c r="N53" i="3"/>
  <c r="O53" i="3"/>
  <c r="O103" i="3" s="1"/>
  <c r="P53" i="3"/>
  <c r="Q53" i="3"/>
  <c r="R53" i="3"/>
  <c r="S53" i="3"/>
  <c r="S103" i="3" s="1"/>
  <c r="G53" i="3"/>
  <c r="Q103" i="3" l="1"/>
  <c r="M103" i="3"/>
  <c r="I103" i="3"/>
  <c r="G103" i="3"/>
  <c r="P103" i="3"/>
  <c r="L103" i="3"/>
  <c r="H103" i="3"/>
  <c r="R103" i="3"/>
  <c r="N103" i="3"/>
  <c r="J103" i="3"/>
</calcChain>
</file>

<file path=xl/sharedStrings.xml><?xml version="1.0" encoding="utf-8"?>
<sst xmlns="http://schemas.openxmlformats.org/spreadsheetml/2006/main" count="124" uniqueCount="123">
  <si>
    <t>DEPARTAMENTO DE PROGRAMACIÓN Y PRESUPUESTO</t>
  </si>
  <si>
    <t>ENERO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</si>
  <si>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</si>
  <si>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</si>
  <si>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</si>
  <si>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</si>
  <si>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</si>
  <si>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</si>
  <si>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</si>
  <si>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</si>
  <si>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</si>
  <si>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</si>
  <si>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SECRETARIA DE EDUCACIÓN</t>
  </si>
  <si>
    <t xml:space="preserve">DISTRIBUCIÓN POR PARTIDA, CONCEPTO, CAPITULO </t>
  </si>
  <si>
    <t>PR:</t>
  </si>
  <si>
    <t>CP:</t>
  </si>
  <si>
    <t>PY:</t>
  </si>
  <si>
    <t>CAPÍTULO</t>
  </si>
  <si>
    <t>PARTIDA</t>
  </si>
  <si>
    <t>CONCEPTO</t>
  </si>
  <si>
    <t>FEBRERO</t>
  </si>
  <si>
    <t>MARZO</t>
  </si>
  <si>
    <t>Materiales, útiles y equipos menores de oficina</t>
  </si>
  <si>
    <t>Materiales y útiles de impresión y reproducción</t>
  </si>
  <si>
    <t>Material fotográfico, cinematografía y grabación</t>
  </si>
  <si>
    <t>Materiales, útiles, equipos y bienes informáticos para el procesamiento en tecnologías de la información y comunicaciones.</t>
  </si>
  <si>
    <t>Material impreso e información digital</t>
  </si>
  <si>
    <t>Material de limpieza</t>
  </si>
  <si>
    <t xml:space="preserve">Materiales y útiles de enseñanza </t>
  </si>
  <si>
    <t>Materiales para el registro e identificación de bienes y personas</t>
  </si>
  <si>
    <t>Productos alimenticios para personas</t>
  </si>
  <si>
    <t>Utensilios para el servicio de alimentación</t>
  </si>
  <si>
    <t>Combustibles, lubricantes, aditivos, carbón y sus de-rivados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</si>
  <si>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</si>
  <si>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</si>
  <si>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</si>
  <si>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</si>
  <si>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Material eléctrico y electrónico</t>
  </si>
  <si>
    <t>Artículos metálicos para la construcción</t>
  </si>
  <si>
    <t>Estructura y manufacturas</t>
  </si>
  <si>
    <t>Materiales complementarios</t>
  </si>
  <si>
    <t>Otros materiales y artículos de construcción y reparación</t>
  </si>
  <si>
    <t>Medicinas y productos farmacéuticos</t>
  </si>
  <si>
    <t>Materiales, accesorios y suministros médicos</t>
  </si>
  <si>
    <t>Combustibles</t>
  </si>
  <si>
    <t>Lubricantes y aditivos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</si>
  <si>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</si>
  <si>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</si>
  <si>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</si>
  <si>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</si>
  <si>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</si>
  <si>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</si>
  <si>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</si>
  <si>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</si>
  <si>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</si>
  <si>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</si>
  <si>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</si>
  <si>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</si>
  <si>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</si>
  <si>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 de Energía eléctrica</t>
  </si>
  <si>
    <t>Servicio deGas</t>
  </si>
  <si>
    <t>Servicio deAgua</t>
  </si>
  <si>
    <t>Servicio telefónico tradicional</t>
  </si>
  <si>
    <t>Servicio deTelefonía celular</t>
  </si>
  <si>
    <t>Servicios de telecomunicaciones y satélites</t>
  </si>
  <si>
    <t>Servicios de acceso de Internet, redes y procesAmiento de información</t>
  </si>
  <si>
    <t>Servicios postales y telegráficos</t>
  </si>
  <si>
    <t>Arrendamiento de edificiosy Locales</t>
  </si>
  <si>
    <t>Arrendamiento de mobiliario y equipo de administración, educacional y recreativo</t>
  </si>
  <si>
    <t>Arrendamiento de equipo de transporte</t>
  </si>
  <si>
    <t>Arrendamiento de maquinaria, equipos y herramien-tas</t>
  </si>
  <si>
    <t>Otros arrendamientos</t>
  </si>
  <si>
    <t>Servicios legales, de contabilidad, auditoría y relacionados</t>
  </si>
  <si>
    <t>Servicios de consultoría administrativa, procesos, técnica, en tecnologías de la información, y para certificaciones de sistemas y procesos</t>
  </si>
  <si>
    <t>Servicios de capacitación a servidores públicos</t>
  </si>
  <si>
    <t>Estudios e investigaciones</t>
  </si>
  <si>
    <t>Servicios de apoyo administrativo, fotocopiado e impresión</t>
  </si>
  <si>
    <t>Servicios de protección y seguridad</t>
  </si>
  <si>
    <t>Servicios de vigilancia</t>
  </si>
  <si>
    <t>Servicios financieros y bancarios</t>
  </si>
  <si>
    <t>Seguro de bienes patrimoniales</t>
  </si>
  <si>
    <t>Almacenaje, envase y embalaje</t>
  </si>
  <si>
    <t>Fletes y maniobras</t>
  </si>
  <si>
    <t>Conservación y mantenimiento menor de inmuebles</t>
  </si>
  <si>
    <t>Instalación, reparación, mantenimiento y conservación de mobiliario y equipo de administración, educacional  y recreativo</t>
  </si>
  <si>
    <t>Instalación, reparación, mantenimiento y conservación de equipo de cómputo y tecnologías de la información.</t>
  </si>
  <si>
    <t>Reparación, mantenimiento y conservación de vehículos terrestres, aéreos, marítimos, lacustres y fluviales.</t>
  </si>
  <si>
    <t>Instalación, reparación y mantenimiento de maquinaria, otros equipos y herramienta</t>
  </si>
  <si>
    <t>Servicios de lavandería, limpieza y manejo de desechos</t>
  </si>
  <si>
    <t>Servicios de jardinería y fumigación</t>
  </si>
  <si>
    <t>Periódicos y revistas</t>
  </si>
  <si>
    <t>Impresiones y Publicaciones Oficiales</t>
  </si>
  <si>
    <t>Radio y televisión</t>
  </si>
  <si>
    <t>Difusión por radio, televisión y otros medios de men-sajes comerciales para promover la venta de bienes, productos o servicios</t>
  </si>
  <si>
    <t>Servicios de revelado de fotografías</t>
  </si>
  <si>
    <t>Otros servicios de información</t>
  </si>
  <si>
    <t>Pasajes aéreos</t>
  </si>
  <si>
    <t>Pasajes terrestres</t>
  </si>
  <si>
    <t>Viáticos en el país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</si>
  <si>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</si>
  <si>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</si>
  <si>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</si>
  <si>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</si>
  <si>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</si>
  <si>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Servicios funerarios y de cementerios</t>
  </si>
  <si>
    <t>Impuestos y derechos</t>
  </si>
  <si>
    <t>Impuesto sobre nómina</t>
  </si>
  <si>
    <t>*NOTA: Borrar las partidas sin recurso</t>
  </si>
  <si>
    <t>SUBSECRETARIA DE PLANEACIÓN, PROGRAMACIÓN Y ESTADÍSTICA</t>
  </si>
  <si>
    <t>DIRECCIÓN DE PLANEACIÓN Y PROGRAMACIÓN</t>
  </si>
  <si>
    <t>PROGRAMA PRESUPUESTO DEL EJERCICIO FISCAL ___________</t>
  </si>
  <si>
    <t>(1)</t>
  </si>
  <si>
    <t>(3)</t>
  </si>
  <si>
    <t>(5)</t>
  </si>
  <si>
    <t>(2)</t>
  </si>
  <si>
    <t>(4)</t>
  </si>
  <si>
    <t>(6)</t>
  </si>
  <si>
    <t>(7)</t>
  </si>
  <si>
    <t>(8)</t>
  </si>
  <si>
    <t>(11)</t>
  </si>
  <si>
    <t>(10)</t>
  </si>
  <si>
    <t>(9)</t>
  </si>
  <si>
    <t>FORMATO DPyP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</si>
</sst>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"/>
    <numFmt numFmtId="166" formatCode="#,##0.00_ ;[Red]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Times New Roman"/>
      <family val="1"/>
    </font>
    <font>
      <i/>
      <sz val="8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7"/>
      <color rgb="FF000000"/>
      <name val="Tahoma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.5"/>
      <name val="Times New Roman"/>
      <family val="1"/>
    </font>
    <font>
      <b/>
      <i/>
      <sz val="6.5"/>
      <name val="Times New Roman"/>
      <family val="1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165" fontId="8" fillId="0" borderId="0" xfId="0" applyNumberFormat="1" applyFont="1" applyBorder="1" applyAlignment="1"/>
    <xf numFmtId="0" fontId="9" fillId="0" borderId="0" xfId="0" applyFont="1"/>
    <xf numFmtId="0" fontId="10" fillId="0" borderId="0" xfId="0" applyFont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0" xfId="0" applyNumberFormat="1" applyFont="1"/>
    <xf numFmtId="0" fontId="10" fillId="0" borderId="7" xfId="0" applyFont="1" applyBorder="1"/>
    <xf numFmtId="49" fontId="9" fillId="0" borderId="0" xfId="0" applyNumberFormat="1" applyFont="1" applyAlignment="1">
      <alignment horizontal="center"/>
    </xf>
    <xf numFmtId="0" fontId="10" fillId="0" borderId="0" xfId="0" applyFont="1"/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/>
    <xf numFmtId="0" fontId="5" fillId="0" borderId="0" xfId="0" applyFont="1" applyBorder="1"/>
    <xf numFmtId="0" fontId="10" fillId="0" borderId="0" xfId="0" applyFont="1" applyBorder="1"/>
    <xf numFmtId="0" fontId="11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49" fontId="11" fillId="2" borderId="4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 wrapText="1"/>
    </xf>
    <xf numFmtId="0" fontId="12" fillId="0" borderId="0" xfId="0" applyFont="1"/>
    <xf numFmtId="0" fontId="9" fillId="0" borderId="0" xfId="0" applyFont="1" applyFill="1"/>
    <xf numFmtId="0" fontId="6" fillId="0" borderId="3" xfId="0" applyFont="1" applyFill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/>
    <xf numFmtId="0" fontId="12" fillId="0" borderId="2" xfId="0" applyFont="1" applyBorder="1" applyAlignment="1"/>
    <xf numFmtId="0" fontId="6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/>
    <xf numFmtId="0" fontId="0" fillId="0" borderId="0" xfId="0" applyAlignment="1">
      <alignment horizontal="center"/>
    </xf>
    <xf numFmtId="0" fontId="9" fillId="0" borderId="0" xfId="0" applyFont="1" applyBorder="1"/>
    <xf numFmtId="0" fontId="16" fillId="0" borderId="0" xfId="0" applyFont="1" applyBorder="1" applyAlignment="1"/>
    <xf numFmtId="0" fontId="6" fillId="0" borderId="3" xfId="0" applyFont="1" applyBorder="1" applyAlignment="1">
      <alignment horizontal="right"/>
    </xf>
    <xf numFmtId="0" fontId="2" fillId="0" borderId="4" xfId="0" applyFont="1" applyBorder="1" applyAlignment="1"/>
    <xf numFmtId="166" fontId="11" fillId="0" borderId="2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/>
    </xf>
    <xf numFmtId="166" fontId="12" fillId="0" borderId="2" xfId="0" applyNumberFormat="1" applyFont="1" applyBorder="1" applyAlignment="1">
      <alignment vertical="center"/>
    </xf>
    <xf numFmtId="166" fontId="12" fillId="0" borderId="2" xfId="0" applyNumberFormat="1" applyFont="1" applyBorder="1" applyAlignment="1"/>
    <xf numFmtId="0" fontId="20" fillId="0" borderId="9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21" fillId="0" borderId="9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22" fillId="0" borderId="0" xfId="0" applyFont="1"/>
    <xf numFmtId="0" fontId="0" fillId="0" borderId="0" xfId="0"/>
    <xf numFmtId="0" fontId="1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0" fillId="0" borderId="0" xfId="0" applyBorder="1"/>
    <xf numFmtId="49" fontId="10" fillId="0" borderId="0" xfId="0" applyNumberFormat="1" applyFont="1" applyBorder="1"/>
    <xf numFmtId="0" fontId="17" fillId="0" borderId="0" xfId="0" applyFont="1" applyBorder="1"/>
    <xf numFmtId="0" fontId="0" fillId="0" borderId="0" xfId="0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2" fillId="0" borderId="7" xfId="0" applyNumberFormat="1" applyFont="1" applyBorder="1"/>
    <xf numFmtId="49" fontId="3" fillId="0" borderId="0" xfId="0" applyNumberFormat="1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400049</xdr:colOff>
      <xdr:row>0</xdr:row>
      <xdr:rowOff>133350</xdr:rowOff>
    </xdr:from>
    <xdr:to>
      <xdr:col>18</xdr:col>
      <xdr:colOff>249329</xdr:colOff>
      <xdr:row>3</xdr:row>
      <xdr:rowOff>86151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4" y="133350"/>
          <a:ext cx="1792380" cy="524301"/>
        </a:xfrm>
        <a:prstGeom prst="rect">
          <a:avLst/>
        </a:prstGeom>
      </xdr:spPr>
    </xdr:pic>
    <xdr:clientData/>
  </xdr:twoCellAnchor>
  <xdr:twoCellAnchor>
    <xdr:from>
      <xdr:col>0</xdr:col>
      <xdr:colOff>216478</xdr:colOff>
      <xdr:row>0</xdr:row>
      <xdr:rowOff>78798</xdr:rowOff>
    </xdr:from>
    <xdr:to>
      <xdr:col>5</xdr:col>
      <xdr:colOff>545523</xdr:colOff>
      <xdr:row>4</xdr:row>
      <xdr:rowOff>130753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78" y="78798"/>
          <a:ext cx="2234045" cy="62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466726</xdr:colOff>
      <xdr:row>107</xdr:row>
      <xdr:rowOff>0</xdr:rowOff>
    </xdr:from>
    <xdr:to>
      <xdr:col>11</xdr:col>
      <xdr:colOff>476250</xdr:colOff>
      <xdr:row>113</xdr:row>
      <xdr:rowOff>104775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43326" y="22545675"/>
          <a:ext cx="2705099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ELABORA</a:t>
          </a:r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/>
            <a:t>NOMBRE</a:t>
          </a:r>
          <a:r>
            <a:rPr lang="es-MX" sz="1000" b="1" baseline="0"/>
            <a:t> Y FIRMA DEL RESPONSABLE DEL PROYECTO </a:t>
          </a:r>
          <a:r>
            <a:rPr lang="es-MX" sz="7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(13)</a:t>
          </a:r>
          <a:endParaRPr lang="es-ES" sz="700">
            <a:effectLst/>
          </a:endParaRPr>
        </a:p>
        <a:p>
          <a:pPr algn="ctr"/>
          <a:endParaRPr lang="es-MX" sz="1000" b="1"/>
        </a:p>
      </xdr:txBody>
    </xdr:sp>
    <xdr:clientData/>
  </xdr:twoCellAnchor>
  <xdr:twoCellAnchor>
    <xdr:from>
      <xdr:col>13</xdr:col>
      <xdr:colOff>171451</xdr:colOff>
      <xdr:row>107</xdr:row>
      <xdr:rowOff>0</xdr:rowOff>
    </xdr:from>
    <xdr:to>
      <xdr:col>17</xdr:col>
      <xdr:colOff>533401</xdr:colOff>
      <xdr:row>113</xdr:row>
      <xdr:rowOff>104775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48526" y="22545675"/>
          <a:ext cx="27051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Vo.</a:t>
          </a:r>
          <a:r>
            <a:rPr lang="es-MX" sz="1000" b="1" baseline="0"/>
            <a:t> Bo.</a:t>
          </a:r>
          <a:endParaRPr lang="es-MX" sz="1000" b="1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DEL SUBSECRETARIO(A)/ O SECRETARIO PARTICULAR </a:t>
          </a:r>
          <a:r>
            <a:rPr lang="es-MX" sz="700" b="0" baseline="0"/>
            <a:t>(14)</a:t>
          </a:r>
          <a:endParaRPr lang="es-MX" sz="700" b="0"/>
        </a:p>
      </xdr:txBody>
    </xdr:sp>
    <xdr:clientData/>
  </xdr:twoCellAnchor>
  <xdr:twoCellAnchor>
    <xdr:from>
      <xdr:col>0</xdr:col>
      <xdr:colOff>0</xdr:colOff>
      <xdr:row>107</xdr:row>
      <xdr:rowOff>142875</xdr:rowOff>
    </xdr:from>
    <xdr:to>
      <xdr:col>5</xdr:col>
      <xdr:colOff>1304925</xdr:colOff>
      <xdr:row>113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2688550"/>
          <a:ext cx="3209925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 u="sng"/>
            <a:t>_______________________________________</a:t>
          </a:r>
        </a:p>
        <a:p>
          <a:pPr algn="l"/>
          <a:r>
            <a:rPr lang="es-MX" sz="1000" b="1"/>
            <a:t>FECHA DE</a:t>
          </a:r>
          <a:r>
            <a:rPr lang="es-MX" sz="1000" b="1" baseline="0"/>
            <a:t> ELABORACIÓN </a:t>
          </a:r>
          <a:r>
            <a:rPr lang="es-MX" sz="700" b="0" baseline="0"/>
            <a:t>(12)</a:t>
          </a:r>
          <a:endParaRPr lang="es-MX" sz="7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tabSelected="1" workbookViewId="0">
      <selection activeCell="A7" sqref="A7:S7"/>
    </sheetView>
  </sheetViews>
  <sheetFormatPr baseColWidth="10" defaultRowHeight="15" x14ac:dyDescent="0.25"/>
  <cols>
    <col min="1" max="1" width="3.42578125" customWidth="1"/>
    <col min="2" max="2" width="8.85546875" customWidth="1"/>
    <col min="3" max="3" width="6.5703125" style="29" customWidth="1"/>
    <col min="4" max="4" width="6.140625" customWidth="1"/>
    <col min="5" max="5" width="3.5703125" customWidth="1"/>
    <col min="6" max="6" width="20.5703125" customWidth="1"/>
    <col min="7" max="7" width="7.28515625" customWidth="1"/>
    <col min="8" max="16" width="8.28515625" customWidth="1"/>
    <col min="17" max="17" width="10.28515625" customWidth="1"/>
    <col min="18" max="18" width="10.5703125" customWidth="1"/>
  </cols>
  <sheetData>
    <row r="1" spans="1:37" x14ac:dyDescent="0.25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37" x14ac:dyDescent="0.25">
      <c r="A2" s="60" t="s">
        <v>108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37" s="43" customFormat="1" x14ac:dyDescent="0.25">
      <c r="A3" s="60" t="s">
        <v>109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37" x14ac:dyDescent="0.25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37" x14ac:dyDescent="0.25">
      <c r="A5" s="62" t="s">
        <v>110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37" ht="15" customHeight="1" x14ac:dyDescent="0.25">
      <c r="A6" s="62" t="s">
        <v>122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9"/>
    </row>
    <row r="7" spans="1:37" ht="15.75" customHeight="1" x14ac:dyDescent="0.25">
      <c r="A7" s="61" t="s">
        <v>13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</row>
    <row r="8" spans="1:37" x14ac:dyDescent="0.25">
      <c r="A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37" ht="11.25" customHeight="1" x14ac:dyDescent="0.25">
      <c r="A9" s="2"/>
      <c r="B9" s="3" t="s">
        <v>14</v>
      </c>
      <c r="C9" s="58" t="s">
        <v>111</v>
      </c>
      <c r="D9" s="4"/>
      <c r="E9" s="5"/>
      <c r="G9" s="59" t="s">
        <v>114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"/>
    </row>
    <row r="10" spans="1:37" ht="11.25" customHeight="1" x14ac:dyDescent="0.25">
      <c r="A10" s="2"/>
      <c r="B10" s="3"/>
      <c r="C10" s="7"/>
      <c r="D10" s="7"/>
      <c r="E10" s="5"/>
      <c r="F10" s="2"/>
      <c r="G10" s="1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2"/>
    </row>
    <row r="11" spans="1:37" ht="11.25" customHeight="1" x14ac:dyDescent="0.25">
      <c r="A11" s="2"/>
      <c r="B11" s="3" t="s">
        <v>15</v>
      </c>
      <c r="C11" s="58" t="s">
        <v>112</v>
      </c>
      <c r="D11" s="4"/>
      <c r="E11" s="5"/>
      <c r="G11" s="59" t="s">
        <v>115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2"/>
    </row>
    <row r="12" spans="1:37" ht="11.25" customHeight="1" x14ac:dyDescent="0.25">
      <c r="A12" s="2"/>
      <c r="B12" s="3"/>
      <c r="C12" s="7"/>
      <c r="D12" s="7"/>
      <c r="E12" s="5"/>
      <c r="F12" s="2"/>
      <c r="G12" s="1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2"/>
    </row>
    <row r="13" spans="1:37" ht="11.25" customHeight="1" x14ac:dyDescent="0.25">
      <c r="A13" s="2"/>
      <c r="B13" s="3" t="s">
        <v>16</v>
      </c>
      <c r="C13" s="58" t="s">
        <v>113</v>
      </c>
      <c r="D13" s="4"/>
      <c r="E13" s="5"/>
      <c r="G13" s="59" t="s">
        <v>116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2"/>
    </row>
    <row r="14" spans="1:37" ht="15.75" x14ac:dyDescent="0.25">
      <c r="A14" s="2"/>
      <c r="C14" s="9"/>
      <c r="D14" s="9"/>
      <c r="E14" s="10"/>
      <c r="F14" s="11"/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"/>
    </row>
    <row r="15" spans="1:37" ht="28.5" customHeight="1" x14ac:dyDescent="0.25">
      <c r="A15" s="2"/>
      <c r="B15" s="13" t="s">
        <v>17</v>
      </c>
      <c r="C15" s="14" t="s">
        <v>18</v>
      </c>
      <c r="D15" s="15" t="s">
        <v>19</v>
      </c>
      <c r="E15" s="16"/>
      <c r="F15" s="16"/>
      <c r="G15" s="17" t="s">
        <v>1</v>
      </c>
      <c r="H15" s="17" t="s">
        <v>20</v>
      </c>
      <c r="I15" s="17" t="s">
        <v>21</v>
      </c>
      <c r="J15" s="17" t="s">
        <v>2</v>
      </c>
      <c r="K15" s="17" t="s">
        <v>3</v>
      </c>
      <c r="L15" s="17" t="s">
        <v>4</v>
      </c>
      <c r="M15" s="17" t="s">
        <v>5</v>
      </c>
      <c r="N15" s="17" t="s">
        <v>6</v>
      </c>
      <c r="O15" s="17" t="s">
        <v>7</v>
      </c>
      <c r="P15" s="17" t="s">
        <v>8</v>
      </c>
      <c r="Q15" s="17" t="s">
        <v>9</v>
      </c>
      <c r="R15" s="17" t="s">
        <v>10</v>
      </c>
      <c r="S15" s="18" t="s">
        <v>11</v>
      </c>
    </row>
    <row r="16" spans="1:37" s="23" customFormat="1" ht="12.75" customHeight="1" x14ac:dyDescent="0.25">
      <c r="A16" s="20"/>
      <c r="B16" s="21"/>
      <c r="C16" s="22">
        <v>2111</v>
      </c>
      <c r="D16" s="63" t="s">
        <v>22</v>
      </c>
      <c r="E16" s="64"/>
      <c r="F16" s="6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57" t="s">
        <v>117</v>
      </c>
    </row>
    <row r="17" spans="1:19" s="23" customFormat="1" ht="12.75" customHeight="1" x14ac:dyDescent="0.25">
      <c r="A17" s="20"/>
      <c r="B17" s="21"/>
      <c r="C17" s="22">
        <v>2121</v>
      </c>
      <c r="D17" s="63" t="s">
        <v>23</v>
      </c>
      <c r="E17" s="64"/>
      <c r="F17" s="6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19" s="23" customFormat="1" ht="12.75" customHeight="1" x14ac:dyDescent="0.25">
      <c r="A18" s="20"/>
      <c r="B18" s="21"/>
      <c r="C18" s="22">
        <v>2122</v>
      </c>
      <c r="D18" s="63" t="s">
        <v>24</v>
      </c>
      <c r="E18" s="64"/>
      <c r="F18" s="6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s="23" customFormat="1" ht="29.25" customHeight="1" x14ac:dyDescent="0.25">
      <c r="A19" s="20"/>
      <c r="B19" s="21"/>
      <c r="C19" s="22">
        <v>2141</v>
      </c>
      <c r="D19" s="65" t="s">
        <v>25</v>
      </c>
      <c r="E19" s="66"/>
      <c r="F19" s="6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4"/>
      <c r="S19" s="34"/>
    </row>
    <row r="20" spans="1:19" x14ac:dyDescent="0.25">
      <c r="B20" s="24"/>
      <c r="C20" s="22">
        <v>2151</v>
      </c>
      <c r="D20" s="63" t="s">
        <v>26</v>
      </c>
      <c r="E20" s="64"/>
      <c r="F20" s="64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25">
      <c r="B21" s="24"/>
      <c r="C21" s="22">
        <v>2161</v>
      </c>
      <c r="D21" s="63" t="s">
        <v>27</v>
      </c>
      <c r="E21" s="64"/>
      <c r="F21" s="64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25">
      <c r="B22" s="24"/>
      <c r="C22" s="22">
        <v>2171</v>
      </c>
      <c r="D22" s="63" t="s">
        <v>28</v>
      </c>
      <c r="E22" s="64"/>
      <c r="F22" s="64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ht="21.75" customHeight="1" x14ac:dyDescent="0.25">
      <c r="B23" s="24"/>
      <c r="C23" s="22">
        <v>2181</v>
      </c>
      <c r="D23" s="63" t="s">
        <v>29</v>
      </c>
      <c r="E23" s="64"/>
      <c r="F23" s="64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1:19" x14ac:dyDescent="0.25">
      <c r="B24" s="24"/>
      <c r="C24" s="22">
        <v>2211</v>
      </c>
      <c r="D24" s="63" t="s">
        <v>30</v>
      </c>
      <c r="E24" s="64"/>
      <c r="F24" s="64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B25" s="24"/>
      <c r="C25" s="22">
        <v>2231</v>
      </c>
      <c r="D25" s="63" t="s">
        <v>31</v>
      </c>
      <c r="E25" s="64"/>
      <c r="F25" s="64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1:19" ht="20.25" customHeight="1" x14ac:dyDescent="0.25">
      <c r="B26" s="24"/>
      <c r="C26" s="22">
        <v>2341</v>
      </c>
      <c r="D26" s="65" t="s">
        <v>32</v>
      </c>
      <c r="E26" s="66"/>
      <c r="F26" s="6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37"/>
    </row>
    <row r="27" spans="1:19" x14ac:dyDescent="0.25">
      <c r="B27" s="24"/>
      <c r="C27" s="22">
        <v>2411</v>
      </c>
      <c r="D27" s="63" t="s">
        <v>33</v>
      </c>
      <c r="E27" s="64"/>
      <c r="F27" s="64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19" x14ac:dyDescent="0.25">
      <c r="B28" s="24"/>
      <c r="C28" s="22">
        <v>2421</v>
      </c>
      <c r="D28" s="63" t="s">
        <v>34</v>
      </c>
      <c r="E28" s="64"/>
      <c r="F28" s="64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19" x14ac:dyDescent="0.25">
      <c r="B29" s="24"/>
      <c r="C29" s="22">
        <v>2431</v>
      </c>
      <c r="D29" s="63" t="s">
        <v>35</v>
      </c>
      <c r="E29" s="64"/>
      <c r="F29" s="64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19" x14ac:dyDescent="0.25">
      <c r="B30" s="24"/>
      <c r="C30" s="22">
        <v>2441</v>
      </c>
      <c r="D30" s="63" t="s">
        <v>36</v>
      </c>
      <c r="E30" s="64"/>
      <c r="F30" s="64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19" x14ac:dyDescent="0.25">
      <c r="B31" s="24"/>
      <c r="C31" s="22">
        <v>2461</v>
      </c>
      <c r="D31" s="63" t="s">
        <v>37</v>
      </c>
      <c r="E31" s="64"/>
      <c r="F31" s="64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1:19" x14ac:dyDescent="0.25">
      <c r="B32" s="24"/>
      <c r="C32" s="22">
        <v>2471</v>
      </c>
      <c r="D32" s="63" t="s">
        <v>38</v>
      </c>
      <c r="E32" s="64"/>
      <c r="F32" s="64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2:19" x14ac:dyDescent="0.25">
      <c r="B33" s="24"/>
      <c r="C33" s="22">
        <v>2481</v>
      </c>
      <c r="D33" s="63" t="s">
        <v>39</v>
      </c>
      <c r="E33" s="64"/>
      <c r="F33" s="64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2:19" x14ac:dyDescent="0.25">
      <c r="B34" s="24"/>
      <c r="C34" s="22">
        <v>2482</v>
      </c>
      <c r="D34" s="63" t="s">
        <v>40</v>
      </c>
      <c r="E34" s="64"/>
      <c r="F34" s="64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2:19" ht="21" customHeight="1" x14ac:dyDescent="0.25">
      <c r="B35" s="24"/>
      <c r="C35" s="22">
        <v>2491</v>
      </c>
      <c r="D35" s="63" t="s">
        <v>41</v>
      </c>
      <c r="E35" s="64"/>
      <c r="F35" s="64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2:19" x14ac:dyDescent="0.25">
      <c r="B36" s="24"/>
      <c r="C36" s="22">
        <v>2531</v>
      </c>
      <c r="D36" s="63" t="s">
        <v>42</v>
      </c>
      <c r="E36" s="64"/>
      <c r="F36" s="64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x14ac:dyDescent="0.25">
      <c r="B37" s="24"/>
      <c r="C37" s="22">
        <v>2541</v>
      </c>
      <c r="D37" s="63" t="s">
        <v>43</v>
      </c>
      <c r="E37" s="64"/>
      <c r="F37" s="64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2:19" x14ac:dyDescent="0.25">
      <c r="B38" s="24"/>
      <c r="C38" s="22">
        <v>2611</v>
      </c>
      <c r="D38" s="63" t="s">
        <v>44</v>
      </c>
      <c r="E38" s="64"/>
      <c r="F38" s="64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2:19" x14ac:dyDescent="0.25">
      <c r="B39" s="24"/>
      <c r="C39" s="22">
        <v>2612</v>
      </c>
      <c r="D39" s="63" t="s">
        <v>45</v>
      </c>
      <c r="E39" s="64"/>
      <c r="F39" s="64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2:19" x14ac:dyDescent="0.25">
      <c r="B40" s="24"/>
      <c r="C40" s="22">
        <v>2711</v>
      </c>
      <c r="D40" s="63" t="s">
        <v>46</v>
      </c>
      <c r="E40" s="64"/>
      <c r="F40" s="64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19" x14ac:dyDescent="0.25">
      <c r="B41" s="24"/>
      <c r="C41" s="22">
        <v>2721</v>
      </c>
      <c r="D41" s="63" t="s">
        <v>47</v>
      </c>
      <c r="E41" s="64"/>
      <c r="F41" s="64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2:19" x14ac:dyDescent="0.25">
      <c r="B42" s="24"/>
      <c r="C42" s="22">
        <v>2731</v>
      </c>
      <c r="D42" s="63" t="s">
        <v>48</v>
      </c>
      <c r="E42" s="64"/>
      <c r="F42" s="64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2:19" x14ac:dyDescent="0.25">
      <c r="B43" s="24"/>
      <c r="C43" s="22">
        <v>2741</v>
      </c>
      <c r="D43" s="63" t="s">
        <v>49</v>
      </c>
      <c r="E43" s="64"/>
      <c r="F43" s="64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2:19" ht="21.75" customHeight="1" x14ac:dyDescent="0.25">
      <c r="B44" s="24"/>
      <c r="C44" s="22">
        <v>2751</v>
      </c>
      <c r="D44" s="63" t="s">
        <v>50</v>
      </c>
      <c r="E44" s="64"/>
      <c r="F44" s="64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2:19" ht="19.5" customHeight="1" x14ac:dyDescent="0.25">
      <c r="B45" s="24"/>
      <c r="C45" s="22">
        <v>2831</v>
      </c>
      <c r="D45" s="68" t="s">
        <v>51</v>
      </c>
      <c r="E45" s="69"/>
      <c r="F45" s="6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2:19" ht="18.75" customHeight="1" x14ac:dyDescent="0.25">
      <c r="B46" s="24"/>
      <c r="C46" s="22">
        <v>2911</v>
      </c>
      <c r="D46" s="63" t="s">
        <v>52</v>
      </c>
      <c r="E46" s="64"/>
      <c r="F46" s="64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19" x14ac:dyDescent="0.25">
      <c r="B47" s="24"/>
      <c r="C47" s="22">
        <v>2921</v>
      </c>
      <c r="D47" s="63" t="s">
        <v>53</v>
      </c>
      <c r="E47" s="64"/>
      <c r="F47" s="64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2:19" ht="22.5" customHeight="1" x14ac:dyDescent="0.25">
      <c r="B48" s="24"/>
      <c r="C48" s="22">
        <v>2931</v>
      </c>
      <c r="D48" s="65" t="s">
        <v>54</v>
      </c>
      <c r="E48" s="66"/>
      <c r="F48" s="6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7"/>
      <c r="S48" s="37"/>
    </row>
    <row r="49" spans="2:20" ht="21.75" customHeight="1" x14ac:dyDescent="0.25">
      <c r="B49" s="24"/>
      <c r="C49" s="22">
        <v>2941</v>
      </c>
      <c r="D49" s="65" t="s">
        <v>55</v>
      </c>
      <c r="E49" s="66"/>
      <c r="F49" s="6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7"/>
      <c r="S49" s="37"/>
    </row>
    <row r="50" spans="2:20" ht="21.75" customHeight="1" x14ac:dyDescent="0.25">
      <c r="B50" s="24"/>
      <c r="C50" s="22">
        <v>2961</v>
      </c>
      <c r="D50" s="63" t="s">
        <v>56</v>
      </c>
      <c r="E50" s="64"/>
      <c r="F50" s="64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2:20" ht="21.75" customHeight="1" x14ac:dyDescent="0.25">
      <c r="B51" s="24"/>
      <c r="C51" s="22">
        <v>2981</v>
      </c>
      <c r="D51" s="63" t="s">
        <v>57</v>
      </c>
      <c r="E51" s="64"/>
      <c r="F51" s="64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2:20" ht="22.5" customHeight="1" x14ac:dyDescent="0.25">
      <c r="B52" s="24"/>
      <c r="C52" s="22">
        <v>2991</v>
      </c>
      <c r="D52" s="63" t="s">
        <v>58</v>
      </c>
      <c r="E52" s="64"/>
      <c r="F52" s="64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</row>
    <row r="53" spans="2:20" x14ac:dyDescent="0.25">
      <c r="B53" s="26">
        <v>2000</v>
      </c>
      <c r="C53" s="22"/>
      <c r="D53" s="70"/>
      <c r="E53" s="71"/>
      <c r="F53" s="71"/>
      <c r="G53" s="37">
        <f>SUM(G16:G52)</f>
        <v>0</v>
      </c>
      <c r="H53" s="37">
        <f t="shared" ref="H53:S53" si="0">SUM(H16:H52)</f>
        <v>0</v>
      </c>
      <c r="I53" s="37">
        <f t="shared" si="0"/>
        <v>0</v>
      </c>
      <c r="J53" s="37">
        <f t="shared" si="0"/>
        <v>0</v>
      </c>
      <c r="K53" s="37">
        <f t="shared" si="0"/>
        <v>0</v>
      </c>
      <c r="L53" s="37">
        <f t="shared" si="0"/>
        <v>0</v>
      </c>
      <c r="M53" s="37">
        <f t="shared" si="0"/>
        <v>0</v>
      </c>
      <c r="N53" s="37">
        <f t="shared" si="0"/>
        <v>0</v>
      </c>
      <c r="O53" s="37">
        <f t="shared" si="0"/>
        <v>0</v>
      </c>
      <c r="P53" s="37">
        <f t="shared" si="0"/>
        <v>0</v>
      </c>
      <c r="Q53" s="37">
        <f t="shared" si="0"/>
        <v>0</v>
      </c>
      <c r="R53" s="37">
        <f t="shared" si="0"/>
        <v>0</v>
      </c>
      <c r="S53" s="37">
        <f t="shared" si="0"/>
        <v>0</v>
      </c>
      <c r="T53" s="56" t="s">
        <v>118</v>
      </c>
    </row>
    <row r="54" spans="2:20" x14ac:dyDescent="0.25">
      <c r="B54" s="24"/>
      <c r="C54" s="22">
        <v>3111</v>
      </c>
      <c r="D54" s="63" t="s">
        <v>59</v>
      </c>
      <c r="E54" s="64"/>
      <c r="F54" s="64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</row>
    <row r="55" spans="2:20" x14ac:dyDescent="0.25">
      <c r="B55" s="24"/>
      <c r="C55" s="22">
        <v>3121</v>
      </c>
      <c r="D55" s="63" t="s">
        <v>60</v>
      </c>
      <c r="E55" s="64"/>
      <c r="F55" s="64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</row>
    <row r="56" spans="2:20" x14ac:dyDescent="0.25">
      <c r="B56" s="24"/>
      <c r="C56" s="22">
        <v>3131</v>
      </c>
      <c r="D56" s="63" t="s">
        <v>61</v>
      </c>
      <c r="E56" s="64"/>
      <c r="F56" s="64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</row>
    <row r="57" spans="2:20" x14ac:dyDescent="0.25">
      <c r="B57" s="24"/>
      <c r="C57" s="22">
        <v>3141</v>
      </c>
      <c r="D57" s="63" t="s">
        <v>62</v>
      </c>
      <c r="E57" s="64"/>
      <c r="F57" s="64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</row>
    <row r="58" spans="2:20" x14ac:dyDescent="0.25">
      <c r="B58" s="24"/>
      <c r="C58" s="22">
        <v>3151</v>
      </c>
      <c r="D58" s="63" t="s">
        <v>63</v>
      </c>
      <c r="E58" s="64"/>
      <c r="F58" s="64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</row>
    <row r="59" spans="2:20" ht="15" customHeight="1" x14ac:dyDescent="0.25">
      <c r="B59" s="24"/>
      <c r="C59" s="22">
        <v>3161</v>
      </c>
      <c r="D59" s="63" t="s">
        <v>64</v>
      </c>
      <c r="E59" s="64"/>
      <c r="F59" s="64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</row>
    <row r="60" spans="2:20" ht="26.25" customHeight="1" x14ac:dyDescent="0.25">
      <c r="B60" s="24"/>
      <c r="C60" s="22">
        <v>3171</v>
      </c>
      <c r="D60" s="63" t="s">
        <v>65</v>
      </c>
      <c r="E60" s="64"/>
      <c r="F60" s="64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</row>
    <row r="61" spans="2:20" x14ac:dyDescent="0.25">
      <c r="B61" s="24"/>
      <c r="C61" s="22">
        <v>3181</v>
      </c>
      <c r="D61" s="63" t="s">
        <v>66</v>
      </c>
      <c r="E61" s="64"/>
      <c r="F61" s="64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</row>
    <row r="62" spans="2:20" ht="15.75" customHeight="1" x14ac:dyDescent="0.25">
      <c r="B62" s="24"/>
      <c r="C62" s="22">
        <v>3221</v>
      </c>
      <c r="D62" s="63" t="s">
        <v>67</v>
      </c>
      <c r="E62" s="64"/>
      <c r="F62" s="64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</row>
    <row r="63" spans="2:20" ht="21" customHeight="1" x14ac:dyDescent="0.25">
      <c r="B63" s="24"/>
      <c r="C63" s="22">
        <v>3231</v>
      </c>
      <c r="D63" s="63" t="s">
        <v>68</v>
      </c>
      <c r="E63" s="64"/>
      <c r="F63" s="64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</row>
    <row r="64" spans="2:20" ht="15.75" customHeight="1" x14ac:dyDescent="0.25">
      <c r="B64" s="24"/>
      <c r="C64" s="22">
        <v>3251</v>
      </c>
      <c r="D64" s="63" t="s">
        <v>69</v>
      </c>
      <c r="E64" s="64"/>
      <c r="F64" s="64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</row>
    <row r="65" spans="2:19" ht="15.75" customHeight="1" x14ac:dyDescent="0.25">
      <c r="B65" s="24"/>
      <c r="C65" s="22">
        <v>3261</v>
      </c>
      <c r="D65" s="63" t="s">
        <v>70</v>
      </c>
      <c r="E65" s="64"/>
      <c r="F65" s="64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</row>
    <row r="66" spans="2:19" x14ac:dyDescent="0.25">
      <c r="B66" s="24"/>
      <c r="C66" s="22">
        <v>3291</v>
      </c>
      <c r="D66" s="63" t="s">
        <v>71</v>
      </c>
      <c r="E66" s="64"/>
      <c r="F66" s="64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</row>
    <row r="67" spans="2:19" ht="24.75" customHeight="1" x14ac:dyDescent="0.25">
      <c r="B67" s="24"/>
      <c r="C67" s="22">
        <v>3311</v>
      </c>
      <c r="D67" s="63" t="s">
        <v>72</v>
      </c>
      <c r="E67" s="64"/>
      <c r="F67" s="64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2:19" ht="25.5" customHeight="1" x14ac:dyDescent="0.25">
      <c r="B68" s="24"/>
      <c r="C68" s="22">
        <v>3331</v>
      </c>
      <c r="D68" s="65" t="s">
        <v>73</v>
      </c>
      <c r="E68" s="66"/>
      <c r="F68" s="6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7"/>
      <c r="S68" s="37"/>
    </row>
    <row r="69" spans="2:19" ht="12.75" customHeight="1" x14ac:dyDescent="0.25">
      <c r="B69" s="24"/>
      <c r="C69" s="22">
        <v>3341</v>
      </c>
      <c r="D69" s="63" t="s">
        <v>74</v>
      </c>
      <c r="E69" s="64"/>
      <c r="F69" s="64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</row>
    <row r="70" spans="2:19" ht="14.25" customHeight="1" x14ac:dyDescent="0.25">
      <c r="B70" s="24"/>
      <c r="C70" s="22">
        <v>3351</v>
      </c>
      <c r="D70" s="63" t="s">
        <v>75</v>
      </c>
      <c r="E70" s="64"/>
      <c r="F70" s="64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</row>
    <row r="71" spans="2:19" ht="19.5" customHeight="1" x14ac:dyDescent="0.25">
      <c r="B71" s="24"/>
      <c r="C71" s="22">
        <v>3361</v>
      </c>
      <c r="D71" s="63" t="s">
        <v>76</v>
      </c>
      <c r="E71" s="64"/>
      <c r="F71" s="64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</row>
    <row r="72" spans="2:19" x14ac:dyDescent="0.25">
      <c r="B72" s="24"/>
      <c r="C72" s="22">
        <v>3371</v>
      </c>
      <c r="D72" s="63" t="s">
        <v>77</v>
      </c>
      <c r="E72" s="64"/>
      <c r="F72" s="64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</row>
    <row r="73" spans="2:19" x14ac:dyDescent="0.25">
      <c r="B73" s="24"/>
      <c r="C73" s="22">
        <v>3381</v>
      </c>
      <c r="D73" s="63" t="s">
        <v>78</v>
      </c>
      <c r="E73" s="64"/>
      <c r="F73" s="64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</row>
    <row r="74" spans="2:19" x14ac:dyDescent="0.25">
      <c r="B74" s="24"/>
      <c r="C74" s="22">
        <v>3411</v>
      </c>
      <c r="D74" s="63" t="s">
        <v>79</v>
      </c>
      <c r="E74" s="64"/>
      <c r="F74" s="64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</row>
    <row r="75" spans="2:19" x14ac:dyDescent="0.25">
      <c r="B75" s="24"/>
      <c r="C75" s="22">
        <v>3451</v>
      </c>
      <c r="D75" s="63" t="s">
        <v>80</v>
      </c>
      <c r="E75" s="64"/>
      <c r="F75" s="64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</row>
    <row r="76" spans="2:19" x14ac:dyDescent="0.25">
      <c r="B76" s="24"/>
      <c r="C76" s="22">
        <v>3461</v>
      </c>
      <c r="D76" s="63" t="s">
        <v>81</v>
      </c>
      <c r="E76" s="64"/>
      <c r="F76" s="64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</row>
    <row r="77" spans="2:19" x14ac:dyDescent="0.25">
      <c r="B77" s="24"/>
      <c r="C77" s="22">
        <v>3471</v>
      </c>
      <c r="D77" s="63" t="s">
        <v>82</v>
      </c>
      <c r="E77" s="64"/>
      <c r="F77" s="64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</row>
    <row r="78" spans="2:19" x14ac:dyDescent="0.25">
      <c r="B78" s="24"/>
      <c r="C78" s="22">
        <v>3511</v>
      </c>
      <c r="D78" s="65" t="s">
        <v>83</v>
      </c>
      <c r="E78" s="66"/>
      <c r="F78" s="66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</row>
    <row r="79" spans="2:19" ht="26.25" customHeight="1" x14ac:dyDescent="0.25">
      <c r="B79" s="24"/>
      <c r="C79" s="22">
        <v>3521</v>
      </c>
      <c r="D79" s="65" t="s">
        <v>84</v>
      </c>
      <c r="E79" s="66"/>
      <c r="F79" s="6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7"/>
      <c r="S79" s="37"/>
    </row>
    <row r="80" spans="2:19" ht="26.25" customHeight="1" x14ac:dyDescent="0.25">
      <c r="B80" s="24"/>
      <c r="C80" s="22">
        <v>3531</v>
      </c>
      <c r="D80" s="65" t="s">
        <v>85</v>
      </c>
      <c r="E80" s="66"/>
      <c r="F80" s="6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  <c r="S80" s="37"/>
    </row>
    <row r="81" spans="2:19" ht="26.25" customHeight="1" x14ac:dyDescent="0.25">
      <c r="B81" s="24"/>
      <c r="C81" s="22">
        <v>3551</v>
      </c>
      <c r="D81" s="65" t="s">
        <v>86</v>
      </c>
      <c r="E81" s="66"/>
      <c r="F81" s="6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  <c r="S81" s="37"/>
    </row>
    <row r="82" spans="2:19" ht="22.5" customHeight="1" x14ac:dyDescent="0.25">
      <c r="B82" s="24"/>
      <c r="C82" s="22">
        <v>3571</v>
      </c>
      <c r="D82" s="63" t="s">
        <v>87</v>
      </c>
      <c r="E82" s="64"/>
      <c r="F82" s="64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2:19" x14ac:dyDescent="0.25">
      <c r="B83" s="24"/>
      <c r="C83" s="22">
        <v>3581</v>
      </c>
      <c r="D83" s="63" t="s">
        <v>88</v>
      </c>
      <c r="E83" s="64"/>
      <c r="F83" s="64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2:19" x14ac:dyDescent="0.25">
      <c r="B84" s="24"/>
      <c r="C84" s="22">
        <v>3591</v>
      </c>
      <c r="D84" s="63" t="s">
        <v>89</v>
      </c>
      <c r="E84" s="64"/>
      <c r="F84" s="64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2:19" x14ac:dyDescent="0.25">
      <c r="B85" s="24"/>
      <c r="C85" s="22">
        <v>3611</v>
      </c>
      <c r="D85" s="63" t="s">
        <v>90</v>
      </c>
      <c r="E85" s="64"/>
      <c r="F85" s="64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2:19" x14ac:dyDescent="0.25">
      <c r="B86" s="24"/>
      <c r="C86" s="22">
        <v>3612</v>
      </c>
      <c r="D86" s="63" t="s">
        <v>91</v>
      </c>
      <c r="E86" s="64"/>
      <c r="F86" s="64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2:19" x14ac:dyDescent="0.25">
      <c r="B87" s="24"/>
      <c r="C87" s="22">
        <v>3613</v>
      </c>
      <c r="D87" s="63" t="s">
        <v>92</v>
      </c>
      <c r="E87" s="64"/>
      <c r="F87" s="64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2:19" ht="30.75" customHeight="1" x14ac:dyDescent="0.25">
      <c r="B88" s="24"/>
      <c r="C88" s="22">
        <v>3621</v>
      </c>
      <c r="D88" s="65" t="s">
        <v>93</v>
      </c>
      <c r="E88" s="66"/>
      <c r="F88" s="6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  <c r="S88" s="37"/>
    </row>
    <row r="89" spans="2:19" x14ac:dyDescent="0.25">
      <c r="B89" s="24"/>
      <c r="C89" s="22">
        <v>3641</v>
      </c>
      <c r="D89" s="63" t="s">
        <v>94</v>
      </c>
      <c r="E89" s="64"/>
      <c r="F89" s="64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2:19" ht="15" customHeight="1" x14ac:dyDescent="0.25">
      <c r="B90" s="24"/>
      <c r="C90" s="22">
        <v>3691</v>
      </c>
      <c r="D90" s="63" t="s">
        <v>95</v>
      </c>
      <c r="E90" s="64"/>
      <c r="F90" s="64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2:19" x14ac:dyDescent="0.25">
      <c r="B91" s="24"/>
      <c r="C91" s="22">
        <v>3711</v>
      </c>
      <c r="D91" s="63" t="s">
        <v>96</v>
      </c>
      <c r="E91" s="64"/>
      <c r="F91" s="64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2:19" x14ac:dyDescent="0.25">
      <c r="B92" s="24"/>
      <c r="C92" s="22">
        <v>3721</v>
      </c>
      <c r="D92" s="63" t="s">
        <v>97</v>
      </c>
      <c r="E92" s="64"/>
      <c r="F92" s="64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2:19" x14ac:dyDescent="0.25">
      <c r="B93" s="24"/>
      <c r="C93" s="22">
        <v>3751</v>
      </c>
      <c r="D93" s="63" t="s">
        <v>98</v>
      </c>
      <c r="E93" s="64"/>
      <c r="F93" s="64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2:19" x14ac:dyDescent="0.25">
      <c r="B94" s="24"/>
      <c r="C94" s="22">
        <v>3791</v>
      </c>
      <c r="D94" s="63" t="s">
        <v>99</v>
      </c>
      <c r="E94" s="64"/>
      <c r="F94" s="64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2:19" x14ac:dyDescent="0.25">
      <c r="B95" s="24"/>
      <c r="C95" s="22">
        <v>3811</v>
      </c>
      <c r="D95" s="63" t="s">
        <v>100</v>
      </c>
      <c r="E95" s="64"/>
      <c r="F95" s="64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2:19" x14ac:dyDescent="0.25">
      <c r="B96" s="24"/>
      <c r="C96" s="22">
        <v>3821</v>
      </c>
      <c r="D96" s="63" t="s">
        <v>101</v>
      </c>
      <c r="E96" s="64"/>
      <c r="F96" s="64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21" x14ac:dyDescent="0.25">
      <c r="B97" s="24"/>
      <c r="C97" s="22">
        <v>3831</v>
      </c>
      <c r="D97" s="63" t="s">
        <v>102</v>
      </c>
      <c r="E97" s="64"/>
      <c r="F97" s="64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21" x14ac:dyDescent="0.25">
      <c r="B98" s="24"/>
      <c r="C98" s="22">
        <v>3841</v>
      </c>
      <c r="D98" s="63" t="s">
        <v>103</v>
      </c>
      <c r="E98" s="64"/>
      <c r="F98" s="64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21" x14ac:dyDescent="0.25">
      <c r="B99" s="24"/>
      <c r="C99" s="22">
        <v>3911</v>
      </c>
      <c r="D99" s="63" t="s">
        <v>104</v>
      </c>
      <c r="E99" s="64"/>
      <c r="F99" s="64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21" x14ac:dyDescent="0.25">
      <c r="B100" s="24"/>
      <c r="C100" s="22">
        <v>3921</v>
      </c>
      <c r="D100" s="63" t="s">
        <v>105</v>
      </c>
      <c r="E100" s="64"/>
      <c r="F100" s="64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21" x14ac:dyDescent="0.25">
      <c r="B101" s="24"/>
      <c r="C101" s="22">
        <v>3981</v>
      </c>
      <c r="D101" s="63" t="s">
        <v>106</v>
      </c>
      <c r="E101" s="64"/>
      <c r="F101" s="64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21" x14ac:dyDescent="0.25">
      <c r="B102" s="26">
        <v>3000</v>
      </c>
      <c r="C102" s="27"/>
      <c r="D102" s="24"/>
      <c r="E102" s="28"/>
      <c r="F102" s="28"/>
      <c r="G102" s="37">
        <f>SUM(G54:G101)</f>
        <v>0</v>
      </c>
      <c r="H102" s="37">
        <f t="shared" ref="H102:S102" si="1">SUM(H54:H101)</f>
        <v>0</v>
      </c>
      <c r="I102" s="37">
        <f t="shared" si="1"/>
        <v>0</v>
      </c>
      <c r="J102" s="37">
        <f t="shared" si="1"/>
        <v>0</v>
      </c>
      <c r="K102" s="37">
        <f t="shared" si="1"/>
        <v>0</v>
      </c>
      <c r="L102" s="37">
        <f t="shared" si="1"/>
        <v>0</v>
      </c>
      <c r="M102" s="37">
        <f t="shared" si="1"/>
        <v>0</v>
      </c>
      <c r="N102" s="37">
        <f t="shared" si="1"/>
        <v>0</v>
      </c>
      <c r="O102" s="37">
        <f t="shared" si="1"/>
        <v>0</v>
      </c>
      <c r="P102" s="37">
        <f t="shared" si="1"/>
        <v>0</v>
      </c>
      <c r="Q102" s="37">
        <f t="shared" si="1"/>
        <v>0</v>
      </c>
      <c r="R102" s="37">
        <f t="shared" si="1"/>
        <v>0</v>
      </c>
      <c r="S102" s="37">
        <f t="shared" si="1"/>
        <v>0</v>
      </c>
      <c r="T102" s="56" t="s">
        <v>121</v>
      </c>
    </row>
    <row r="103" spans="1:21" x14ac:dyDescent="0.25">
      <c r="B103" s="32"/>
      <c r="C103" s="27"/>
      <c r="D103" s="24"/>
      <c r="E103" s="28"/>
      <c r="F103" s="33" t="s">
        <v>11</v>
      </c>
      <c r="G103" s="37">
        <f>G53+G102</f>
        <v>0</v>
      </c>
      <c r="H103" s="37">
        <f t="shared" ref="H103:S103" si="2">H53+H102</f>
        <v>0</v>
      </c>
      <c r="I103" s="37">
        <f t="shared" si="2"/>
        <v>0</v>
      </c>
      <c r="J103" s="37">
        <f t="shared" si="2"/>
        <v>0</v>
      </c>
      <c r="K103" s="37">
        <f t="shared" si="2"/>
        <v>0</v>
      </c>
      <c r="L103" s="37">
        <f t="shared" si="2"/>
        <v>0</v>
      </c>
      <c r="M103" s="37">
        <f t="shared" si="2"/>
        <v>0</v>
      </c>
      <c r="N103" s="37">
        <f t="shared" si="2"/>
        <v>0</v>
      </c>
      <c r="O103" s="37">
        <f t="shared" si="2"/>
        <v>0</v>
      </c>
      <c r="P103" s="37">
        <f t="shared" si="2"/>
        <v>0</v>
      </c>
      <c r="Q103" s="37">
        <f t="shared" si="2"/>
        <v>0</v>
      </c>
      <c r="R103" s="37">
        <f t="shared" si="2"/>
        <v>0</v>
      </c>
      <c r="S103" s="37">
        <f t="shared" si="2"/>
        <v>0</v>
      </c>
    </row>
    <row r="104" spans="1:21" x14ac:dyDescent="0.25">
      <c r="B104" s="24"/>
      <c r="C104" s="27"/>
      <c r="D104" s="24"/>
      <c r="E104" s="28"/>
      <c r="F104" s="28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55" t="s">
        <v>120</v>
      </c>
      <c r="S104" s="55" t="s">
        <v>119</v>
      </c>
    </row>
    <row r="105" spans="1:2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21" x14ac:dyDescent="0.25">
      <c r="A106" s="42" t="s">
        <v>107</v>
      </c>
    </row>
    <row r="107" spans="1:21" s="47" customFormat="1" x14ac:dyDescent="0.25">
      <c r="C107" s="50"/>
    </row>
    <row r="108" spans="1:21" s="47" customFormat="1" x14ac:dyDescent="0.25">
      <c r="C108" s="50"/>
    </row>
    <row r="109" spans="1:21" s="47" customFormat="1" x14ac:dyDescent="0.25">
      <c r="A109" s="49"/>
      <c r="B109" s="12"/>
      <c r="C109" s="51"/>
      <c r="D109" s="48"/>
      <c r="E109" s="48"/>
      <c r="F109" s="48"/>
      <c r="G109" s="48"/>
      <c r="H109" s="73"/>
      <c r="I109" s="73"/>
      <c r="J109" s="73"/>
      <c r="K109" s="73"/>
      <c r="L109" s="73"/>
      <c r="M109" s="46"/>
      <c r="N109" s="49"/>
      <c r="O109" s="73"/>
      <c r="P109" s="73"/>
      <c r="Q109" s="73"/>
      <c r="R109" s="73"/>
      <c r="S109" s="73"/>
      <c r="T109" s="31"/>
      <c r="U109" s="52"/>
    </row>
    <row r="110" spans="1:21" s="47" customFormat="1" x14ac:dyDescent="0.25">
      <c r="A110" s="49"/>
      <c r="B110" s="12"/>
      <c r="C110" s="51"/>
      <c r="D110" s="48"/>
      <c r="E110" s="48"/>
      <c r="F110" s="48"/>
      <c r="G110" s="48"/>
      <c r="H110" s="12"/>
      <c r="I110" s="12"/>
      <c r="J110" s="12"/>
      <c r="K110" s="12"/>
      <c r="L110" s="12"/>
      <c r="M110" s="49"/>
      <c r="N110" s="49"/>
      <c r="O110" s="12"/>
      <c r="P110" s="12"/>
      <c r="Q110" s="12"/>
      <c r="R110" s="12"/>
      <c r="S110" s="12"/>
      <c r="U110" s="30"/>
    </row>
    <row r="111" spans="1:21" s="47" customFormat="1" x14ac:dyDescent="0.25">
      <c r="A111" s="49"/>
      <c r="B111" s="12"/>
      <c r="C111" s="51"/>
      <c r="D111" s="48"/>
      <c r="E111" s="12"/>
      <c r="F111" s="12"/>
      <c r="G111" s="12"/>
      <c r="H111" s="12"/>
      <c r="I111" s="12"/>
      <c r="J111" s="12"/>
      <c r="K111" s="12"/>
      <c r="L111" s="12"/>
      <c r="M111" s="46"/>
      <c r="N111" s="49"/>
      <c r="O111" s="12"/>
      <c r="P111" s="12"/>
      <c r="Q111" s="12"/>
      <c r="R111" s="12"/>
      <c r="S111" s="12"/>
      <c r="T111" s="31"/>
      <c r="U111" s="30"/>
    </row>
    <row r="112" spans="1:21" s="47" customFormat="1" x14ac:dyDescent="0.25">
      <c r="A112" s="49"/>
      <c r="B112" s="12"/>
      <c r="C112" s="51"/>
      <c r="D112" s="48"/>
      <c r="E112" s="12"/>
      <c r="F112" s="12"/>
      <c r="G112" s="12"/>
      <c r="H112" s="12"/>
      <c r="I112" s="12"/>
      <c r="J112" s="12"/>
      <c r="K112" s="12"/>
      <c r="L112" s="12"/>
      <c r="M112" s="12"/>
      <c r="N112" s="49"/>
      <c r="O112" s="12"/>
      <c r="P112" s="12"/>
      <c r="Q112" s="12"/>
      <c r="R112" s="12"/>
      <c r="S112" s="12"/>
      <c r="T112" s="30"/>
      <c r="U112" s="30"/>
    </row>
    <row r="113" spans="1:21" s="47" customFormat="1" x14ac:dyDescent="0.25">
      <c r="A113" s="49"/>
      <c r="B113" s="12"/>
      <c r="C113" s="51"/>
      <c r="D113" s="48"/>
      <c r="E113" s="12"/>
      <c r="F113" s="12"/>
      <c r="G113" s="12"/>
      <c r="H113" s="12"/>
      <c r="I113" s="12"/>
      <c r="J113" s="12"/>
      <c r="K113" s="12"/>
      <c r="L113" s="12"/>
      <c r="M113" s="12"/>
      <c r="N113" s="49"/>
      <c r="O113" s="12"/>
      <c r="P113" s="12"/>
      <c r="Q113" s="12"/>
      <c r="R113" s="12"/>
      <c r="S113" s="12"/>
      <c r="T113" s="30"/>
      <c r="U113" s="30"/>
    </row>
    <row r="114" spans="1:21" s="47" customFormat="1" x14ac:dyDescent="0.25">
      <c r="A114" s="49"/>
      <c r="B114" s="46"/>
      <c r="C114" s="45"/>
      <c r="D114" s="48"/>
      <c r="E114" s="49"/>
      <c r="F114" s="12"/>
      <c r="G114" s="12"/>
      <c r="H114" s="46"/>
      <c r="I114" s="46"/>
      <c r="J114" s="46"/>
      <c r="K114" s="46"/>
      <c r="L114" s="46"/>
      <c r="M114" s="46"/>
      <c r="N114" s="49"/>
      <c r="O114" s="73"/>
      <c r="P114" s="73"/>
      <c r="Q114" s="73"/>
      <c r="R114" s="73"/>
      <c r="S114" s="73"/>
      <c r="T114" s="31"/>
      <c r="U114" s="30"/>
    </row>
    <row r="115" spans="1:21" s="47" customFormat="1" x14ac:dyDescent="0.25">
      <c r="A115" s="49"/>
      <c r="B115" s="49"/>
      <c r="C115" s="44"/>
      <c r="D115" s="49"/>
      <c r="E115" s="12"/>
      <c r="F115" s="49"/>
      <c r="G115" s="49"/>
      <c r="H115" s="49"/>
      <c r="I115" s="49"/>
      <c r="J115" s="49"/>
      <c r="K115" s="49"/>
      <c r="L115" s="49"/>
      <c r="M115" s="49"/>
      <c r="N115" s="49"/>
      <c r="O115" s="72"/>
      <c r="P115" s="72"/>
      <c r="Q115" s="72"/>
      <c r="R115" s="72"/>
      <c r="S115" s="72"/>
    </row>
    <row r="116" spans="1:21" s="53" customFormat="1" ht="12" x14ac:dyDescent="0.2">
      <c r="C116" s="54"/>
    </row>
    <row r="117" spans="1:21" s="47" customFormat="1" x14ac:dyDescent="0.25">
      <c r="C117" s="50"/>
    </row>
    <row r="118" spans="1:21" s="47" customFormat="1" x14ac:dyDescent="0.25">
      <c r="C118" s="50"/>
    </row>
    <row r="119" spans="1:21" s="47" customFormat="1" x14ac:dyDescent="0.25">
      <c r="C119" s="50"/>
    </row>
  </sheetData>
  <mergeCells count="97">
    <mergeCell ref="O115:S115"/>
    <mergeCell ref="H109:L109"/>
    <mergeCell ref="O109:S109"/>
    <mergeCell ref="O114:S114"/>
    <mergeCell ref="D94:F94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101:F101"/>
    <mergeCell ref="D95:F95"/>
    <mergeCell ref="D96:F96"/>
    <mergeCell ref="D97:F97"/>
    <mergeCell ref="D98:F98"/>
    <mergeCell ref="D99:F99"/>
    <mergeCell ref="D100:F100"/>
    <mergeCell ref="D82:F82"/>
    <mergeCell ref="D79:F79"/>
    <mergeCell ref="D80:F80"/>
    <mergeCell ref="D71:F71"/>
    <mergeCell ref="D72:F72"/>
    <mergeCell ref="D73:F73"/>
    <mergeCell ref="D74:F74"/>
    <mergeCell ref="D75:F75"/>
    <mergeCell ref="D81:F81"/>
    <mergeCell ref="D76:F76"/>
    <mergeCell ref="D77:F77"/>
    <mergeCell ref="D78:F78"/>
    <mergeCell ref="D70:F70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58:F58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46:F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A1:S1"/>
    <mergeCell ref="A2:S2"/>
    <mergeCell ref="A4:S4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A5:S5"/>
    <mergeCell ref="A3:S3"/>
    <mergeCell ref="A7:S7"/>
    <mergeCell ref="A6:S6"/>
    <mergeCell ref="D22:F22"/>
    <mergeCell ref="D16:F16"/>
    <mergeCell ref="D17:F17"/>
    <mergeCell ref="D18:F18"/>
    <mergeCell ref="D19:F19"/>
    <mergeCell ref="D20:F20"/>
    <mergeCell ref="D21:F21"/>
  </mergeCells>
  <pageMargins left="0.70866141732283472" right="0.70866141732283472" top="0.74803149606299213" bottom="0.74803149606299213" header="0.31496062992125984" footer="0.31496062992125984"/>
  <pageSetup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Distribución mensual x partida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Gerardo</cp:lastModifiedBy>
  <cp:lastPrinted>2022-02-21T17:33:36Z</cp:lastPrinted>
  <dcterms:created xsi:type="dcterms:W3CDTF">2019-11-11T17:21:08Z</dcterms:created>
  <dcterms:modified xsi:type="dcterms:W3CDTF">2022-02-23T17:19:31Z</dcterms:modified>
</cp:coreProperties>
</file>