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6"/>
  <workbookPr defaultThemeVersion="124226"/>
  <mc:AlternateContent xmlns:mc="http://schemas.openxmlformats.org/markup-compatibility/2006">
    <mc:Choice Requires="x15">
      <x15ac:absPath xmlns:x15ac="http://schemas.microsoft.com/office/spreadsheetml/2010/11/ac" url="C:\Users\Mauricio Ake\Desktop\transp\primer semestre\"/>
    </mc:Choice>
  </mc:AlternateContent>
  <xr:revisionPtr revIDLastSave="0" documentId="13_ncr:1_{39A7A78D-F228-4B70-9716-75EA0F8998F0}" xr6:coauthVersionLast="36" xr6:coauthVersionMax="36" xr10:uidLastSave="{00000000-0000-0000-0000-000000000000}"/>
  <bookViews>
    <workbookView xWindow="3060" yWindow="0" windowWidth="20490" windowHeight="6750" xr2:uid="{00000000-000D-0000-FFFF-FFFF00000000}"/>
  </bookViews>
  <sheets>
    <sheet name="Informe Detallado" sheetId="7" r:id="rId1"/>
    <sheet name="instructivo" sheetId="10" state="hidden" r:id="rId2"/>
    <sheet name="cmb" sheetId="9" state="hidden" r:id="rId3"/>
  </sheets>
  <definedNames>
    <definedName name="_xlnm._FilterDatabase" localSheetId="0" hidden="1">'Informe Detallado'!$B$12:$K$93</definedName>
    <definedName name="_xlnm.Print_Area" localSheetId="0">'Informe Detallado'!$B$1:$K$94</definedName>
    <definedName name="_xlnm.Print_Area" localSheetId="1">instructivo!$B$1:$J$43</definedName>
    <definedName name="dosOpciones">cmb!$E$3:$E$4</definedName>
    <definedName name="feriados">cmb!$A$3:$A$25</definedName>
    <definedName name="feriados20201">cmb!$A$3:$A$96</definedName>
    <definedName name="feriados20211">cmb!$A$3:$A$39</definedName>
    <definedName name="padron">cmb!$D$2:$D$154</definedName>
    <definedName name="padron20201">cmb!$D$2:$D$149</definedName>
    <definedName name="padron20211">cmb!$D$2:$D$153</definedName>
    <definedName name="resultados">cmb!$G$2:$G$9</definedName>
    <definedName name="tematicas">cmb!$I$2:$I$9</definedName>
    <definedName name="temáticas">cmb!$I$2:$I$10</definedName>
    <definedName name="_xlnm.Print_Titles" localSheetId="0">'Informe Detallado'!$1:$12</definedName>
    <definedName name="_xlnm.Print_Titles" localSheetId="1">instructivo!$1:$12</definedName>
  </definedNames>
  <calcPr calcId="191029"/>
</workbook>
</file>

<file path=xl/calcChain.xml><?xml version="1.0" encoding="utf-8"?>
<calcChain xmlns="http://schemas.openxmlformats.org/spreadsheetml/2006/main">
  <c r="E51" i="7" l="1"/>
  <c r="E15" i="7"/>
  <c r="E14" i="7" l="1"/>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13" i="7"/>
  <c r="E13" i="10" l="1"/>
</calcChain>
</file>

<file path=xl/sharedStrings.xml><?xml version="1.0" encoding="utf-8"?>
<sst xmlns="http://schemas.openxmlformats.org/spreadsheetml/2006/main" count="665" uniqueCount="319">
  <si>
    <t>FECHA DE RESPUESTA</t>
  </si>
  <si>
    <t>FECHA DE RECEPCIÓN</t>
  </si>
  <si>
    <t>INFORMACIÓN REQUERIDA</t>
  </si>
  <si>
    <t>CUADRO DETALLADO DE SOLICITUDES DE INFORMACIÓN</t>
  </si>
  <si>
    <t>TIEMPO DE RESPUESTA
(DÍAS HÁBILES)</t>
  </si>
  <si>
    <t>(DETALLADO)</t>
  </si>
  <si>
    <t>FOLIO DE LA SOLICITUD</t>
  </si>
  <si>
    <t>REPORTE DE SOLICITUDES DE INFORMACIÓN</t>
  </si>
  <si>
    <t>RESULTADO DE LA SOLICITUD</t>
  </si>
  <si>
    <r>
      <t xml:space="preserve">SELECCIONAR EL RESULTADO DE LA SOLICITUD DE LA </t>
    </r>
    <r>
      <rPr>
        <i/>
        <sz val="10"/>
        <color indexed="63"/>
        <rFont val="Century Gothic"/>
        <family val="2"/>
      </rPr>
      <t xml:space="preserve">LISTA DESPLEGABLE </t>
    </r>
    <r>
      <rPr>
        <sz val="10"/>
        <color indexed="63"/>
        <rFont val="Century Gothic"/>
        <family val="2"/>
      </rPr>
      <t xml:space="preserve">
(Seleccionar esta celda y posteriormente el botón de despliegue a la derecha)</t>
    </r>
  </si>
  <si>
    <r>
      <t xml:space="preserve">SELECCIONAR LA TEMÁTICA DE LA SOLICITUD DE LA </t>
    </r>
    <r>
      <rPr>
        <i/>
        <sz val="10"/>
        <color indexed="63"/>
        <rFont val="Century Gothic"/>
        <family val="2"/>
      </rPr>
      <t xml:space="preserve">LISTA DESPLEGABLE </t>
    </r>
    <r>
      <rPr>
        <sz val="10"/>
        <color indexed="63"/>
        <rFont val="Century Gothic"/>
        <family val="2"/>
      </rPr>
      <t xml:space="preserve">
(Seleccionar esta celda y posteriormente el botón de despliegue a la derecha)</t>
    </r>
  </si>
  <si>
    <t>Comisión de Transparencia y Acceso a la Información Pública del Estado de Campeche</t>
  </si>
  <si>
    <t xml:space="preserve"> -  ARTÍCULO 46 DE LA LTAIPEC -</t>
  </si>
  <si>
    <t>NOMBRE DEL SUJETO OBLIGADO</t>
  </si>
  <si>
    <r>
      <t xml:space="preserve">SELECCIONAR EL NOMBRE DEL SUJETO OBLIGADO DE LA </t>
    </r>
    <r>
      <rPr>
        <i/>
        <sz val="10"/>
        <color indexed="63"/>
        <rFont val="Century Gothic"/>
        <family val="2"/>
      </rPr>
      <t xml:space="preserve">LISTA DESPLEGABLE </t>
    </r>
    <r>
      <rPr>
        <sz val="10"/>
        <color indexed="63"/>
        <rFont val="Century Gothic"/>
        <family val="2"/>
      </rPr>
      <t>ORDENADA ALFABÉTICAMENTE
(Seleccionar esta celda y posteriormente el botón de despliegue a la derecha)</t>
    </r>
  </si>
  <si>
    <t>SELECCIONAR EL NOMBRE DEL SUJETO OBLIGADO DE LA LISTA DESPLEGABLE ORDENADA ALFABÉTICAMENTE
(Seleccionar esta celda y posteriormente el botón de despliegue a la derecha)</t>
  </si>
  <si>
    <t>INSTRUCCIONES DE LLENADO:</t>
  </si>
  <si>
    <t xml:space="preserve">1. </t>
  </si>
  <si>
    <t xml:space="preserve">2. </t>
  </si>
  <si>
    <t>Folio asignado a la solicitud de información.</t>
  </si>
  <si>
    <t xml:space="preserve">3. </t>
  </si>
  <si>
    <t>Fecha en la cual se recibió la solicitud de información.</t>
  </si>
  <si>
    <t xml:space="preserve">4. </t>
  </si>
  <si>
    <t>Fecha de notificación de la respuesta al interesado.</t>
  </si>
  <si>
    <t xml:space="preserve">5. </t>
  </si>
  <si>
    <t xml:space="preserve">6. </t>
  </si>
  <si>
    <t xml:space="preserve">7. </t>
  </si>
  <si>
    <t>9.</t>
  </si>
  <si>
    <t xml:space="preserve">Total de días hábiles transcurridos, contados a partir del día hábil siguiente a la fecha de recepción de la solicitud hasta la fecha de notificación de la respuesta </t>
  </si>
  <si>
    <t>REQUERIMIENTO DE INFORMACIÓN ADICIONAL</t>
  </si>
  <si>
    <t>TEMÁTICA DE LA SOLICITUD
(VER ANEXO)</t>
  </si>
  <si>
    <t>feriados</t>
  </si>
  <si>
    <t>a) Uso de recursos públicos</t>
  </si>
  <si>
    <t>b) Estadísticas, evaluaciones y estudios</t>
  </si>
  <si>
    <t>c) Informes</t>
  </si>
  <si>
    <t>d) Determinaciones de autoridad</t>
  </si>
  <si>
    <t>e) Atención a la ciudadanía</t>
  </si>
  <si>
    <t>f) Indicadores</t>
  </si>
  <si>
    <t>g) Organización interna y funcionamiento</t>
  </si>
  <si>
    <t>Si</t>
  </si>
  <si>
    <t>No</t>
  </si>
  <si>
    <t>¿EL COMITÉ DE TRANSPARENCIA AUTORIZÓ LA AMPLIACIÓN DE PLAZO DE RESPUESTA?</t>
  </si>
  <si>
    <t>h) No constituye una solicitud de información</t>
  </si>
  <si>
    <t xml:space="preserve">8. </t>
  </si>
  <si>
    <t>10.</t>
  </si>
  <si>
    <r>
      <t>Nombre del Sujeto Obligado que elabora el informe. (</t>
    </r>
    <r>
      <rPr>
        <b/>
        <sz val="14"/>
        <color indexed="8"/>
        <rFont val="Calibri"/>
        <family val="2"/>
      </rPr>
      <t>Seleccionar de la lista desplegable)</t>
    </r>
  </si>
  <si>
    <r>
      <t>Información solicitada o cuando menos un resumen (</t>
    </r>
    <r>
      <rPr>
        <b/>
        <sz val="14"/>
        <color theme="1"/>
        <rFont val="Calibri"/>
        <family val="2"/>
        <scheme val="minor"/>
      </rPr>
      <t>NO COLOCAR LEYENDAS COMO "DOCUMENTO ADJUNTO"</t>
    </r>
    <r>
      <rPr>
        <sz val="14"/>
        <color theme="1"/>
        <rFont val="Calibri"/>
        <family val="2"/>
        <scheme val="minor"/>
      </rPr>
      <t>)</t>
    </r>
  </si>
  <si>
    <r>
      <t xml:space="preserve">Requerimiento de información adicional, es decir, si se realizó una prevención a la solicitud </t>
    </r>
    <r>
      <rPr>
        <b/>
        <sz val="14"/>
        <color theme="1"/>
        <rFont val="Calibri"/>
        <family val="2"/>
        <scheme val="minor"/>
      </rPr>
      <t>(Seleccionar de la lista desplegable)</t>
    </r>
    <r>
      <rPr>
        <sz val="14"/>
        <color theme="1"/>
        <rFont val="Calibri"/>
        <family val="2"/>
        <scheme val="minor"/>
      </rPr>
      <t>.</t>
    </r>
  </si>
  <si>
    <r>
      <t xml:space="preserve">El resultado de la solicitud es el sentido de la respuesta dada a cada una de las solicitudes, el cual puede ser: </t>
    </r>
    <r>
      <rPr>
        <b/>
        <sz val="14"/>
        <color theme="1"/>
        <rFont val="Calibri"/>
        <family val="2"/>
        <scheme val="minor"/>
      </rPr>
      <t xml:space="preserve">  (Seleccionar de la lista desplegable)</t>
    </r>
  </si>
  <si>
    <r>
      <t>La Temática de la solicitud es el sentido de la respuesta dada a cada una de las solicitudes, el cual puede ser:     (</t>
    </r>
    <r>
      <rPr>
        <b/>
        <sz val="14"/>
        <color theme="1"/>
        <rFont val="Calibri"/>
        <family val="2"/>
        <scheme val="minor"/>
      </rPr>
      <t>Seleccionar de la lista desplegable</t>
    </r>
    <r>
      <rPr>
        <sz val="14"/>
        <color theme="1"/>
        <rFont val="Calibri"/>
        <family val="2"/>
        <scheme val="minor"/>
      </rPr>
      <t>)</t>
    </r>
  </si>
  <si>
    <r>
      <t xml:space="preserve">Responder si el cómite autorizó o no ampliar el plazo para responder la solicitud de información por 10 días hábiles más.  </t>
    </r>
    <r>
      <rPr>
        <b/>
        <sz val="14"/>
        <color theme="1"/>
        <rFont val="Calibri"/>
        <family val="2"/>
        <scheme val="minor"/>
      </rPr>
      <t>(Seleccionar de la lista desplegable)</t>
    </r>
  </si>
  <si>
    <t xml:space="preserve">(EN CASO DE UN "SI" EN EL PUNTO 7 DE "REQUERIMIENTO DE INFORMACIÓN ADICIONAL"  O EN SU CASO TENER UN PERIODO VACACIONAL O DÍAS INHÁBILES DISTINTOS A LOS DE LA COTAIPEC, </t>
  </si>
  <si>
    <t>PUEDE EDITAR MANUALMENTE EL TIEMPO DE RESPUESTA SOBREESCRIBIENDO EL VALOR EN LA CELDA QUE ARROJE LA FÓRMULA POR EL CONTEO DE DÍAS CALCULADO POR USTED).</t>
  </si>
  <si>
    <t>a) No competencia</t>
  </si>
  <si>
    <t>b) Solicitud improcedente (desechada)</t>
  </si>
  <si>
    <t>c) Inexistencia de la información</t>
  </si>
  <si>
    <t>d) Entrega de información con costo</t>
  </si>
  <si>
    <t>e) Entrega de información sin costo</t>
  </si>
  <si>
    <t>f) Acceso restringido confidencial</t>
  </si>
  <si>
    <t>g) Acceso restringido reservada</t>
  </si>
  <si>
    <t>INFORME SEMESTRAL CORRESPONDIENTE AL PERÍODO ENERO - JUNIO DEL AÑO 2020</t>
  </si>
  <si>
    <t>Secretaría de la Contraloría (1)</t>
  </si>
  <si>
    <t>Secretaría de Medio Ambiente, Biodiversidad y Cambio Climático (3)</t>
  </si>
  <si>
    <t>Secretaría de Desarrollo Económico (4)</t>
  </si>
  <si>
    <t>Secretaría de Salud (5)</t>
  </si>
  <si>
    <t>Secretaría de Desarrollo Rural (6)</t>
  </si>
  <si>
    <t>Secretaría de Desarrollo Urbano, Obras Públicas e Infraestructura (7)</t>
  </si>
  <si>
    <t>Secretaría de Pesca y Acuacultura (8)</t>
  </si>
  <si>
    <t>Secretaría de Desarrollo Social y Humano (9)</t>
  </si>
  <si>
    <t>Secretaría de Educación (10)</t>
  </si>
  <si>
    <t>Secretaría de Finanzas  (11)</t>
  </si>
  <si>
    <t>Secretaría General de Gobierno (12)</t>
  </si>
  <si>
    <t>Secretaría de Turismo (13)</t>
  </si>
  <si>
    <t>Secretaría de Seguridad Pública (14)</t>
  </si>
  <si>
    <t>Secretaría de Cultura  (15)</t>
  </si>
  <si>
    <t>Instituto de Seguridad y Servicios Sociales de los Trabajadores del Estado de Campeche (16)</t>
  </si>
  <si>
    <t>Instituto Estatal de la Educación para los Adultos (17)</t>
  </si>
  <si>
    <t>Instituto Estatal para el Fomento de las Actividades Artesanales en Campeche (18)</t>
  </si>
  <si>
    <t>Sistema para el Desarrollo Integral de la Familia del Estado de Campeche (20)</t>
  </si>
  <si>
    <t>Promotora de Eventos Artísticos, Culturales y de Convenciones del Estado de Campeche (21)</t>
  </si>
  <si>
    <t>Comisión de Agua Potable y Alcantarillado del Estado de Campeche (22)</t>
  </si>
  <si>
    <t>Sistema de Televisión y Radio de Campeche (23)</t>
  </si>
  <si>
    <t>Instituto de Servicios Descentralizados de Salud Pública del Estado de Campeche (24)</t>
  </si>
  <si>
    <t>Colegio de Bachilleres del Estado de Campeche (25)</t>
  </si>
  <si>
    <t>Instituto de Capacitación para el Trabajo del Estado de Campeche (26)</t>
  </si>
  <si>
    <t>Hospital Psiquiátrico de Campeche (29)</t>
  </si>
  <si>
    <t>Comisión Estatal de Desarrollo de Suelo y Vivienda  (30)</t>
  </si>
  <si>
    <t>Universidad Autónoma de Campeche (31)</t>
  </si>
  <si>
    <t>Instituto de la Infraestructura Física Educativa del Estado de Campeche (33)</t>
  </si>
  <si>
    <t>Instituto de la Juventud del Estado de Campeche (34)</t>
  </si>
  <si>
    <t>Instituto de Información Estadística, Geográfica y Catastral del Estado de Campeche (35)</t>
  </si>
  <si>
    <t>Instituto Campechano (37)</t>
  </si>
  <si>
    <t>Universidad Tecnológica de Campeche (39)</t>
  </si>
  <si>
    <t>Instituto Tecnológico Superior de Calkiní (40)</t>
  </si>
  <si>
    <t>Universidad Autónoma del Carmen (41)</t>
  </si>
  <si>
    <t>Instituto Tecnológico Superior de Escárcega (42)</t>
  </si>
  <si>
    <t>Fundación Pablo García (43)</t>
  </si>
  <si>
    <t>Hospital Dr. Manuel Campos (44)</t>
  </si>
  <si>
    <t>Fondo Campeche (45)</t>
  </si>
  <si>
    <t>Fideicomiso de Inversión del Impuesto del 2% sobre Nómina del Estado de Campeche (46)</t>
  </si>
  <si>
    <t>Congreso del Estado de Campeche (48)</t>
  </si>
  <si>
    <t>Auditoría Superior del Estado de Campeche (49)</t>
  </si>
  <si>
    <t>Comisión de Derechos Humanos del Estado de Campeche (50)</t>
  </si>
  <si>
    <t>Instituto Electoral del Estado de Campeche (51)</t>
  </si>
  <si>
    <t>Comisión de Transparencia y Acceso a la Información Pública del Estado de Campeche (52)</t>
  </si>
  <si>
    <t>Tribunal Superior de Justicia del Estado de Campeche (53)</t>
  </si>
  <si>
    <t>Sistema Municipal para el Desarrollo Integral de la Familia de Campeche (55)</t>
  </si>
  <si>
    <t>Sistema Municipal de Agua Potable y Alcantarillado de Campeche  (56)</t>
  </si>
  <si>
    <t>Sistema Municipal para el Desarrollo Integral de la Familia de Candelaria (58)</t>
  </si>
  <si>
    <t>Sistema Municipal para el Desarrollo Integral de la Familia de Champotón (60)</t>
  </si>
  <si>
    <t>Sistema Municipal para el Desarrollo Integral de la Familia de Hopelchén (62)</t>
  </si>
  <si>
    <t>Sistema Municipal para el Desarrollo Integral de la Familia de Calkiní (64)</t>
  </si>
  <si>
    <t>Sistema Municipal para el Desarrollo Integral de la Familia de Tenabo (66)</t>
  </si>
  <si>
    <t>Sistema Municipal para el Desarrollo Integral de la Familia de Hecelchakán (68)</t>
  </si>
  <si>
    <t>Sistema Municipal para el Desarrollo Integral de la Familia de Palizada (70)</t>
  </si>
  <si>
    <t>Sistema Municipal para el Desarrollo Integral de la Familia de Carmen (72)</t>
  </si>
  <si>
    <t>Sistema Municipal de Agua Potable y Alcantarillado de Carmen (73)</t>
  </si>
  <si>
    <t>Instituto Municipal de la Mujer de Carmen (74)</t>
  </si>
  <si>
    <t>Instituto Municipal de Vivienda de Carmen (75)</t>
  </si>
  <si>
    <t>Instituto Municipal de Planeación de Carmen (76)</t>
  </si>
  <si>
    <t>Sistema Municipal para el Desarrollo Integral de la Familia de Escárcega (78)</t>
  </si>
  <si>
    <t>Sistema Municipal de Agua Potable y Alcantarillado de Escárcega (79)</t>
  </si>
  <si>
    <t>Sistema Municipal para el Desarrollo Integral de la Familia de Calakmul (81)</t>
  </si>
  <si>
    <t>Junta Municipal de Tixmucuy  (83)</t>
  </si>
  <si>
    <t>Junta Municipal de Alfredo V. Bonfil  (84)</t>
  </si>
  <si>
    <t>Junta Municipal de Atasta  (86)</t>
  </si>
  <si>
    <t>Junta Municipal de Sabancuy  (87)</t>
  </si>
  <si>
    <t>Junta Municipal de Mamantel  (88)</t>
  </si>
  <si>
    <t>Junta Municipal de Hool  (90)</t>
  </si>
  <si>
    <t>Junta Municipal de Felipe Carrillo Puerto  (91)</t>
  </si>
  <si>
    <t>Junta Municipal de Sihochac (92)</t>
  </si>
  <si>
    <t>Junta Municipal de Bécal  (93)</t>
  </si>
  <si>
    <t>Junta Municipal de Dzibalchén (96)</t>
  </si>
  <si>
    <t>Junta Municipal de Bolonchén de Rejón  (97)</t>
  </si>
  <si>
    <t>Junta Municipal de Tinún  (98)</t>
  </si>
  <si>
    <t>Junta Municipal de Pomuch (99)</t>
  </si>
  <si>
    <t>Junta Municipal de Centenario (100)</t>
  </si>
  <si>
    <t>Junta Municipal de Constitución  (101)</t>
  </si>
  <si>
    <t>Instituto Tecnológico Superior de Champotón (102)</t>
  </si>
  <si>
    <t>Consejo Estatal de Investigación Científica y Desarrollo Tecnológico del Estado de Campeche (103)</t>
  </si>
  <si>
    <t>Secretaría de Administración e Innovación Gubernamental (104)</t>
  </si>
  <si>
    <t>Instituto del Deporte y de la Juventud de Carmen (106)</t>
  </si>
  <si>
    <t>Instituto de Acceso a la Justicia del Estado de Campeche (107)</t>
  </si>
  <si>
    <t>Universidad Tecnológica de Candelaria (108)</t>
  </si>
  <si>
    <t>Tribunal Electoral del Estado de Campeche (109)</t>
  </si>
  <si>
    <t>Universidad Tecnológica de Calakmul (111)</t>
  </si>
  <si>
    <t>Secretaría de Planeación (112)</t>
  </si>
  <si>
    <t>Secretaría de Desarrollo Energético Sustentable (113)</t>
  </si>
  <si>
    <t>Secretaría de Protección Civil (115)</t>
  </si>
  <si>
    <t>Régimen Estatal de Protección Social en Salud (Seguro Popular) (116)</t>
  </si>
  <si>
    <t>Promotora para la Conservación y Desarrollo Sustentable del Estado de Campeche, Ximbal. (117)</t>
  </si>
  <si>
    <t>Movimiento Ciudadano (122)</t>
  </si>
  <si>
    <t>Morena (123)</t>
  </si>
  <si>
    <t>Partido del Trabajo (124)</t>
  </si>
  <si>
    <t>Sindicato Único de Trabajadores del Colegio de Bachilleres del Estado de Campeche (125)</t>
  </si>
  <si>
    <t>Sindicato Único de Trabajadores del Colegio de Estudios Científicos y Tecnológicos del Estado de Campeche (126)</t>
  </si>
  <si>
    <t>Sindicato Único del Personal Académico, Administrativo Manual  y Apoyo del Colegio de Estudios Científicos y Tecnológicos del Estado de Campeche (127)</t>
  </si>
  <si>
    <t>Sindicato Único de Trabajadores de la Universidad Tecnológica de Campeche (128)</t>
  </si>
  <si>
    <t>Sindicato Único de Personal Docente del Colegio de Educación Profesional y Técnica del Estado de Campeche (129)</t>
  </si>
  <si>
    <t>Sindicato Único de Personal Académico de la Universidad Autónoma de Campeche. (130)</t>
  </si>
  <si>
    <t>Sindicato Único de Trabajadores Administrativos, de Intendencia y Similares de la Universidad Autónoma de Campeche. (131)</t>
  </si>
  <si>
    <t>Sindicato Único de Trabajadores Académicos, Administrativos y Manuales del Instituto Campechano (132)</t>
  </si>
  <si>
    <t>Sindicato Único de Trabajadores de la Universidad Autónoma del Carmen. (133)</t>
  </si>
  <si>
    <t>Sindicato Único de Trabajadores al Servicio del Gobierno Municipal  (135)</t>
  </si>
  <si>
    <t>Junta Local de Conciliación y Arbitraje del Estado de Campeche (136)</t>
  </si>
  <si>
    <t>Comisión de Conciliación y Arbitraje Médico del Estado de Campeche (137)</t>
  </si>
  <si>
    <t>Oficina del Gobernador (138)</t>
  </si>
  <si>
    <t>Tribunal de Justicia Administrativa del Estado de Campeche (139)</t>
  </si>
  <si>
    <t>Fiscalía Especializada en Combate a la Corrupción del Estado de Campeche (140)</t>
  </si>
  <si>
    <t>Fondo Estatal de Fomento Industrial del Estado de Campeche (141)</t>
  </si>
  <si>
    <t>Agencia de Energía del Estado de Campeche (142)</t>
  </si>
  <si>
    <t>Junta Municipal División del Norte (143)</t>
  </si>
  <si>
    <t>Junta Municipal de Monclova  (144)</t>
  </si>
  <si>
    <t>Junta Municipal de Miguel Hidalgo y Costilla (146)</t>
  </si>
  <si>
    <t>Secretaría Ejecutiva del Sistema Anticorrupción del Estado de Campeche (147)</t>
  </si>
  <si>
    <t>Junta Municipal de Hampolol  (85)</t>
  </si>
  <si>
    <t>Junta Municipal de Nunkiní  (95)</t>
  </si>
  <si>
    <t>Junta Municipal de Pich  (82)</t>
  </si>
  <si>
    <t>Junta Municipal de Ukum  (145)</t>
  </si>
  <si>
    <t>Fiscalía General del Estado de Campeche (2)</t>
  </si>
  <si>
    <t>Instituto del Deporte del Estado de Campeche (19)</t>
  </si>
  <si>
    <t>Colegio de Educación Profesional Técnica del Estado de Campeche (27)</t>
  </si>
  <si>
    <t>Instituto de la Mujer del Estado de Campeche (28)</t>
  </si>
  <si>
    <t>Sistema de Atención a Niños, Niñas y Adolescentes Farmacodependientes del Estado de Campeche “Vida Nueva” (32)</t>
  </si>
  <si>
    <t>Colegio de Estudios Científicos y Tecnológicos del Estado de Campeche (36)</t>
  </si>
  <si>
    <t>Instituto de Desarrollo y Formación Social del Estado de Campeche (38)</t>
  </si>
  <si>
    <t>Administración Portuaria Integral de Campeche, S.A de C.V. (47)</t>
  </si>
  <si>
    <t>Municipio de Campeche (54)</t>
  </si>
  <si>
    <t>Municipio de Candelaria (57)</t>
  </si>
  <si>
    <t>Municipio de Champotón (59)</t>
  </si>
  <si>
    <t>Municipio de Hopelchén (61)</t>
  </si>
  <si>
    <t>Municipio de Calkiní (63)</t>
  </si>
  <si>
    <t>Municipio de Tenabo (65)</t>
  </si>
  <si>
    <t>Municipio de Hecelchakán (67)</t>
  </si>
  <si>
    <t>Municipio de Palizada (69)</t>
  </si>
  <si>
    <t>Municipio de Carmen (71)</t>
  </si>
  <si>
    <t>Municipio de Escárcega (77)</t>
  </si>
  <si>
    <t>Municipio de Calakmul (80)</t>
  </si>
  <si>
    <t>Municipio de Seybaplaya (89)</t>
  </si>
  <si>
    <t>Municipio de Dzitbalché (94)</t>
  </si>
  <si>
    <t>Consejería Jurídica  (105)</t>
  </si>
  <si>
    <t>Instituto Tecnológico  Superior de Hopelchén (110)</t>
  </si>
  <si>
    <t>Secretaría de Trabajo y Previsión Social (114)</t>
  </si>
  <si>
    <t>Partido Acción Nacional  (118)</t>
  </si>
  <si>
    <t>Partido Revolucionario Institucional  (119)</t>
  </si>
  <si>
    <t>Partido de la Revolución Democrática  (120)</t>
  </si>
  <si>
    <t>Partido Verde Ecologista de México  (121)</t>
  </si>
  <si>
    <t>Sindicato Único de Trabajadores al Servicio de los Poderes, Municipios e Instituciones Descentralizadas del Estado de Campeche  (134)</t>
  </si>
  <si>
    <t>Centro de Conciliación Laboral del Estado de Campeche (148)</t>
  </si>
  <si>
    <t>Partido Encuentro Solidario (149)</t>
  </si>
  <si>
    <t>Partido Redes Sociales Progresistas (150)</t>
  </si>
  <si>
    <t>Partido Fuerza por México (151)</t>
  </si>
  <si>
    <t>¿LA SOLICITUD INGRESÓ EN LENGUA INDÍGENA?</t>
  </si>
  <si>
    <t>INFORME SEMESTRAL CORRESPONDIENTE AL PERÍODO ENERO - JUNIO DEL AÑO 2021</t>
  </si>
  <si>
    <t>0100000121</t>
  </si>
  <si>
    <t>0100008021</t>
  </si>
  <si>
    <t>0100032721</t>
  </si>
  <si>
    <t>0100034921</t>
  </si>
  <si>
    <t>0100074521</t>
  </si>
  <si>
    <t>0100080121</t>
  </si>
  <si>
    <t>0100082621</t>
  </si>
  <si>
    <t>0100085321</t>
  </si>
  <si>
    <t>0100088621</t>
  </si>
  <si>
    <t>0100260621</t>
  </si>
  <si>
    <t>0100263121</t>
  </si>
  <si>
    <t>0100265521</t>
  </si>
  <si>
    <t>0100268121</t>
  </si>
  <si>
    <t>0100268321</t>
  </si>
  <si>
    <t>0100278221</t>
  </si>
  <si>
    <t>0100278421</t>
  </si>
  <si>
    <t>0100324521</t>
  </si>
  <si>
    <t>0100356521</t>
  </si>
  <si>
    <t>0100412121</t>
  </si>
  <si>
    <t>0100560521</t>
  </si>
  <si>
    <t>0100570621</t>
  </si>
  <si>
    <t>0100597421</t>
  </si>
  <si>
    <t>0100626621</t>
  </si>
  <si>
    <t>0100643321</t>
  </si>
  <si>
    <t>0100643421</t>
  </si>
  <si>
    <t>0100665921</t>
  </si>
  <si>
    <t>010716321</t>
  </si>
  <si>
    <t>0100727121</t>
  </si>
  <si>
    <t>0100731521</t>
  </si>
  <si>
    <t>0100734121</t>
  </si>
  <si>
    <t>0100746121</t>
  </si>
  <si>
    <t>0100748521</t>
  </si>
  <si>
    <t>0100751421</t>
  </si>
  <si>
    <t>0100752721</t>
  </si>
  <si>
    <t>0100830021</t>
  </si>
  <si>
    <t>0100839621</t>
  </si>
  <si>
    <t>0100841021</t>
  </si>
  <si>
    <t>0100938521</t>
  </si>
  <si>
    <t>0100947321</t>
  </si>
  <si>
    <t>0100974321</t>
  </si>
  <si>
    <t>0100981521</t>
  </si>
  <si>
    <t>0100981721</t>
  </si>
  <si>
    <t>0100991621</t>
  </si>
  <si>
    <t>0100994421</t>
  </si>
  <si>
    <t>0100994621</t>
  </si>
  <si>
    <t>0101002521</t>
  </si>
  <si>
    <t>0101006521</t>
  </si>
  <si>
    <t>0101039721</t>
  </si>
  <si>
    <t>0101055121</t>
  </si>
  <si>
    <t>0101062421</t>
  </si>
  <si>
    <t>0101103721</t>
  </si>
  <si>
    <t>0101109921</t>
  </si>
  <si>
    <t>0101126721</t>
  </si>
  <si>
    <t>0101162621</t>
  </si>
  <si>
    <t>0101162821</t>
  </si>
  <si>
    <t>0101163021</t>
  </si>
  <si>
    <t>0101183921</t>
  </si>
  <si>
    <t>0101188321</t>
  </si>
  <si>
    <t>Con fundamento en los artículos 6 y 7 de la Ley General de Transparencia y Acceso a la Información Pública (LGTAIP), me permito solicitar información la Secretaría de Educación de Campeche conforme a mi derecho de solicitar, investigar, difundir, buscar y recibir información. (1) Mi interés está la cantidad de reportes de robo y vandalismo que han sufrido instalaciones escolares a cargo de la institución durante 2020, así como la cantidad de reportes en 2019. (2) También quiero saber cuál es el monto de inversión para seguridad de las instalaciones escolares con el fin de evitar robos y vandalismo durante 2020, y en 2019.</t>
  </si>
  <si>
    <t>Solicito copia simple actualizada del presupuesto asignado a la Secretaría de Educación Pública del estado de Campeche para el año 2020, así como la ejecución del mismo desglosado por partidas y actualizado hasta el tercer trimestre del año.</t>
  </si>
  <si>
    <t>0100008121</t>
  </si>
  <si>
    <t>Analítico del Presupuesto de Egresos de esta Secretaría (a donde se dirige la solicitud), con información del presupuesto Aprobado y Devengado por Unidad Administrativa Capítulo Partida Específica de Gasto Para los ejercicios fiscales 2016, 2017, 2018, 2019 y tercer trimestre del 2020.</t>
  </si>
  <si>
    <t xml:space="preserve">Analítico del Presupuesto de Egresos de esta Secretaría, con información del presupuesto Aprobado y Devengado por:
Unidad Administrativa
Capítulo
Partida Específica de Gasto
Para los ejercicios fiscales 2016, 2017, 2018, 2019 y tercer trimestre del 2020. </t>
  </si>
  <si>
    <t>Solicito de esta dependencia gubernamental cargo, funciones, horario semanal, jornada de labores, salario mensual, salario quincenales, monto de compensaciones quincenales y mensuales, bienes muebles en resguardo, lugar de adscripción, reportes o informes mensuales, clasificado por mes, trimestres y año del C. RICARDO MEDINA FARFAN, durante los años 2015, 2016, 2017, 2018,2019, 2020 y 2021</t>
  </si>
  <si>
    <t>RECURSOS EROGADOS desde 16 de septiembre de 2015, hasta la presente fecha, de los siguientes conceptos
Botes de limpieza
Bolsas de basura
Uniformes
Papel higiénico de bobinas toalla interdoblada (sanitas) toalla en Rollo
Gel y líquidos antibacteriales y desinfectantes
Pinturas de cualquier tipo.
Cubrebocas
Mascaras covid
Batas hospitalarias desechables, gorros desechables y cubre zapatos desechables
Productos químicos como cloro, fabuloso y similares, acido muriático, detergentes, zarricidas
Escobas, trapeadores, jaladores, mechudos, jergas, escobillones para inodoro
Papel higienico, sanitas, papel de baño, jabon de baño.
Productos sanitizantes
Trapos, franelas
Vasos y conos desechables para agua purificada
Garrafones y botellas de agua purificada
Focos
Servicios de limpieza y de seguridad
Y todo lo relacionado al servicio de limpieza y sanitización
Ahora bien, para poder erogar el recurso de lo anteriormente señalado, debe existir un comprobante para tales efectos; entonces, requiero facturas y notas de compraventa que amparen las compras de los materiales y suministros anteriormente descritos, por mes, y por año, (así como una relación de los mismo) desde el 16 de septiembre de 2015, hasta la fecha actual del 2021, y CONTRATOS firmados con empresas para el suministro de los materiales descritos ACTAS CONSTITUTIVAS, de las empresas que proporcionaron los materiales y suministros descritos.
También quiero la información relativa a si los contratos otorgados a las empresas que brindan los citados suministros fueron contratadas por la vía de adjudicación directa, invitación de 3, o licitación publica.
Tambien, quiero saber cuanto recurso se erogo desde el 16 de septiembre de 2015 a la presente fecha, por concepto de contratos a despachos contables, despachos juridicos, rentas de vehiculos e inmuebles, construcciones y obras efectuadas. quiero escaneo de dichos contratos, y escaneo de las facturas o recibos honorarios para tales despachos, y escaneo del comprobable que me permita saber cuanto pagan por renta de vehiculos y bienes inmuebles, La información requerida , se necesita en forma electrónica, ecaneada y por el portal de transparencia, o bien , por un enlace electrónico que ustedes generen para que descargue esa información.</t>
  </si>
  <si>
    <t>1.- Oficio de Solicitud y la documentacion comprobatoria escaneada de los viaticos realizados por el programa nacional de ingles (PRONI) a cargo de enrique escalona palacios durante los años 2017 y 2018.</t>
  </si>
  <si>
    <t xml:space="preserve">POR MEDIO DE LA PRESENTE HAGO LLEGAR HASTA USTED UN CORDIAL SALUDO, ES GRATO PARA MI DIRIGIRME A USTED A FIN DE SOLICITARLE SE ME PUEDA PROPORCIONAR INFORMACION ACERCA DE LOS PROCESOS DE TITULACION, ESPECIFICAMENTE DE LA UNIVERSIDAD “SOR JUANA INES DE LA CRUZ, UBICADA EN LA CALE KABAH NO. 27 ENTRE PALENQUE Y LABNÁ COL. KALÁ I SAN FRANCISCO DE CAMPECHE, TELEFONO 9818277320 CAMPECHE YA QUE ES DE SUMA IMPORTANCIA PARA MI EJERCICIO PROFESIONAL: 
1.- ¿CUALES SON LOS PROCESOS Y FORMAS DE TITULACION? 
2.- ¿CUALES SON LOS COSTOS DE TITULACION? 
3.- ¿CUAL ES EL TIEMPO MAXIMO QUE TENGO PARA LA TITULACION? 
4.- ¿DE QUE FECHA EMPIEZA A CORRER EL TIEMPO PARA LA TITULACION? </t>
  </si>
  <si>
    <t>1. Les solicito, de favor, todas las normas, programas, medidas, acciones, campañas o similares que se han planeado, implementado, promovido o impulsado por parte de esta secretaría con el fin de garantizar y/o mejorar el acceso a productos de gestión menstrual (toallas sanitarias, tampones, etc.) dentro de los centros educativos y, en general, para promover la salud menstrual de las estudiantes en los centros educativos.
2. Les solicito, de favor, me compartan (en caso de que existan), el contenido de todas las campañas de educación que  se han implementado en temas de menstruación dirigidas a las y los alumnos de educación básica. Agradezco de antemano su apoyo y me despido, no sin antes recordarles los siguientes artículos de la Ley General de Transparencia y Acceso a la Información Pública. 
Artículo 4. El derecho humano de acceso a la información comprende solicitar, investigar, difundir, buscar y recibir información. Toda la información generada, obtenida, adquirida, transformada o en posesión de los sujetos obligados es pública y accesible a cualquier persona en los términos y condiciones que se establezcan en la presente Ley, en los tratados internacionales de los que el Estado mexicano sea parte, la Ley Federal, las leyes de las Entidades Federativas y la normatividad aplicable en sus respectivas competencias; sólo podrá ser clasificada excepcionalmente como reservada temporalmente por razones de interés público y seguridad nacional, en los términos dispuestos por esta Ley.
Artículo 12. Los sujetos obligados deberán documentar todo acto que derive del ejercicio de sus facultades, competencias o funciones de conformidad con la normatividad aplicable.
Artículo 13. Se presume que la información debe existir si se refiere a las facultades, competencias y funciones que los ordenamientos jurídicos aplicables otorguen a los sujetos obligados. En los casos en que ciertas facultades, competencias o funciones no se hayan ejercido, se debe fundar y motivar la respuesta en función de las causas que motiven la inexistencia.
Artículo 131. Las Unidades de Transparencia deberán garantizar que las solicitudes se turnen a todas las Áreas competentes que cuenten con la información o deban tenerla de acuerdo a sus facultades, competencias y funciones, con el objeto de que realicen una búsqueda exhaustiva y razonable de la información solicitada.</t>
  </si>
  <si>
    <t>1. Cuánto recibió el Estado del Fondo de Aportaciones para la Nómina Educativa y Gasto Operativo (FONE) y Fondo de Aportaciones para los Servicios de Salud (FASSA) durante el ejercicio fiscal 2019.
2. Los gastos ejercidos por capítulo de gasto de los Fondos FONE y FASSA durante el ejercicio fiscal 2019. Anexo documento con solicitud.</t>
  </si>
  <si>
    <t>BUENAS TARDES ME LLAMO JOSÉ MANUEL SANSORES HERNÁNDEZ PERTENEZCO A LA SECRETARÍA DE EDUCACIÓN, EL DÍA 1 DE SEPTIEMBRE ME INTERVINIERON (OPERACIÓN DE APÉNDICITIS) EN EL ISSSTE DEL ESTADO DE CAMPECHE EN UNA OPERACIÓN Y ESTOY SOLICITANDO ESTOS DOCUMENTOS 
MI NÚMERO DE EXPEDIENTE ES SAHM650319/10
CURP SAHM650319HCCNRN05
1.-NOTA POSOPERATORIO POR EL CIRUJANO QUÉ INTERVINO
2.-NOTA DE EGRESO /ALTA HOSPITALARIA
3.-NOTA DE INGRESO A URGENCIAS
4.-PRIMERA VALORACIÓN POR CIRUGÍA GENERAL
5.-NOTA PRE ANESTÉSICA
6.-HOJA DE ANESTESIA
7.-NOTA QUIRÚRGICA (DESCRIPCIÓN DE LA TÉCNICA QUIRÚRGICA)
QUEDO EN ESPERA DE LA RESPUESTA DE MI SOLICITUD GRACIAS Y LE MANDO UN CORDIAL SALUDO</t>
  </si>
  <si>
    <t>Con fundamento en lo que establecen el artículo 6 de la Constitución Política de los Estados Unidos Mexicanos y los artículos 4, 20, 44 y 51 de la Ley de Transparencia y Acceso a la Información Pública del Estado de Campeche. Solicito tenga a bien informarme la fecha de ingreso al servicio público de las siguientes personas DUARTE MURILLO GERARDO HUMBERTO, PAT BARRERA RITA, ROMERO VILLARINO ERICK GABRIEL, DORANTES SUAREZ ALONDRA, CAHUICH CAAMAL NEYDI LETICIA, CHAN SANGUINO WILLIAM, CAMACHO SARMIENTO FRANCISCO, ARAUJO GONZÁLEZ MANUEL JESÚS, PUCH GAMBOA ENY MARIA, TORRES LÓPEZ ALEJANDRA DEL CARMEN, AKE CHI VICTOR MANUEL, LÓPEZ PÉREZ BEATRIZ LIDIANA, COLORADO CHUC JORGE ANTONIO, GARCIA SANDOVAL AGDA, BARAHONA TACU IRVING OMAR, MORENO RODRIGUEZ DALIA VERONICA, MAC SOLER ELIZABETH, MAC MARTIN JUAN CARLOS, SOLER CHAVEZ MIRIAM, ALMEYDA DZIB ANA DIANA, CALDERON SANSORES ANA KAREN, PECH HERRERA ERIKA EDWINA, RAMIREZ LARA MARIA JOSÉ, RODRIGUEZ CONTRERAS DAVID, LARRAGA VERA RAUL EDUARDO, ROJANO CANSECO SANDRA, MURILLO ARZAT DELBA así como el área de asignación laboral, si es personal de base o confianza y el nombramiento asignado. |</t>
  </si>
  <si>
    <t>Quisiera conocer en formato de datos abiertos íntegro o una versión pública del padrón de trabajadores de la educación (docentes, administrativos y de servicios) que se convocó y recibió la vacuna contra el Covid-19 a partir del 23 de enero, y que muestre al menos pero no solo los apellidos, el cargo, la antigüedad en el cargo, la escuela donde labora, la localidad en que labora, la fecha de inicio de labores, la edad, entidad de origen, entidad de residencia y la fecha y lugar en que recibió la primera dosis de la vacuna.</t>
  </si>
  <si>
    <t>De acuerdo con los Articulos 2 inciso IV; 5 Inciso VII; 33; de la Ley para el Ejercicio Profesional en el Estado de Campeche ¿Cuantos Colegios de profesionistas de la rama ARQUITECTO tienen registro vigente? Y ¿cual es el numero de miembros registrado ante la Secretaria de cada colegio?</t>
  </si>
  <si>
    <t>Solicito de esta dependencia gubernamental cargo, funciones, horario semanal, jornada de labores, salario mensual, salario quincenales, monto de compensaciones quincenales y mensuales, bienes muebles en resguardo, lugar de adscripción, reportes o informes mensuales, clasificado por mes, trimestres y año de C. Maria Cruz Cupil Cupil, durante los años 2015, 2016, 2017, 2018,2019, 2020 y 2021</t>
  </si>
  <si>
    <t>Solicito de esta dependencia gubernamental cargo, funciones, horario semanal, jornada de labores, salario mensual, salario quincenales, monto de compensaciones quincenales y mensuales, bienes muebles en resguardo, lugar de adscripción, reportes o informes mensuales, clasificado por mes, trimestres y año de C. Ángela Cámara Damas, durante los años 2015, 2016, 2017, 2018,2019, 2020 y 2021</t>
  </si>
  <si>
    <t>Se solicita información correspondiente a las medidas que se han tomado para prevenir y sancionar la violencia contra las mujeres y niñas en las escuelas de educación básica (preescolar, primarias y secundarias), Se solicita adjuntar los comprobantes correspondientes en archivo y/o url donde se pueda consultar la información</t>
  </si>
  <si>
    <t>Solicito de esta dependencia gubernamental cargo, funciones, horario semanal, jornada de labores, salario mensual, salario quincenales, monto de compensaciones quincenales y mensuales, bienes muebles en resguardo, lugar de adscripción, reportes o informes mensuales, clasificado por mes, trimestres y año de C. Juana Cortes Moo, durante los años 2015, 2016, 2017, 2018,2019, 2020 y 2021</t>
  </si>
  <si>
    <t>LA SUSCRITA ISIS ASHANTY DE LAS MARAVILLAS DEL VALLE ZETINA, POR MEDIO DEL PRESENTE, VENGO A SOLICITAR LA DOCUMENTACION QUE ACREDITE A QUE PERSONA FISICA O MORAL VA DIRIGIDA LA RETENCION A MI SUELDO MARCADO COMO CODIGO 22, EDICIONES TRATADOS Y EQUIPOS SA DE CV EMPRESA, IMPORTE 490.29 PESOS, ASI COMO TAMBIEN SOLICITO EL DOCUMENTO QUE ORDENE LA REALIZACION DE DICHOS DESCUENTOS, ASI COMO TAMBIEN EL PERIODO DEL INICIO DE LOS DESCUENTOS Y CUANDO DEJARAN DE DESCONTARME POR TAL CONCEPTO, ASI COMO TAMBIEN EL MONTO DE TODO LO QUE ME HAN DESCONTADO POR TAL CONCEPTO, EN VIRTUD DE SER DE GRAN UTILIDAD PARA LA SUSCRITA, ANEXO DOCUMENTACION QUE ACREDITE MI IDENTIDAD Y DE LO QUE ESTOY SOLICITANDO PARA EFECTOS DE CERTEZA EN LA BUSQUEDA Y ACCESO A MI INFORMACION PERSONAL.</t>
  </si>
  <si>
    <t>Solicito de esta dependencia gubernamental cargo, funciones, horario semanal, jornada de labores, salario mensual, salario quincenales, monto de compensaciones quincenales y mensuales, bienes muebles en resguardo, lugar de adscripción, reportes o informes mensuales, clasificado por mes, trimestres y año de C. Emilio Lara Calderon, durante los años 2015, 2016, 2017, 2018,2019, 2020 y 2021</t>
  </si>
  <si>
    <t>Solicito de esta dependencia gubernamental cargo, funciones, horario semanal, jornada de labores, salario mensual, salario quincenales, monto de compensaciones quincenales y mensuales, bienes muebles en resguardo, lugar de adscripción, reportes o informes mensuales, clasificado por mes, trimestres y año de C. Francisco Javier Farias Bailón, durante los años 2015, 2016, 2017, 2018,2019, 2020 y 2021</t>
  </si>
  <si>
    <t xml:space="preserve">Solicito de esta dependencia gubernamental cargo, funciones, horario semanal, jornada de labores, salario mensual, salario quincenales, monto de compensaciones quincenales y mensuales, bienes muebles en resguardo, lugar de adscripción, reportes o informes mensuales, clasificado por mes, trimestres y año de C.Karla Uc Tuz, durante los años 2015, 2016, 2017, 2018,2019, 2020 y 2021 </t>
  </si>
  <si>
    <t>Solicito de esta dependencia gubernamental cargo, funciones, horario semanal, jornada de labores, salario mensual, salario quincenales, monto de compensaciones quincenales y mensuales, bienes muebles en resguardo, lugar de adscripción, reportes o informes mensuales, clasificado por mes, trimestres y año de C. Karla Uc Tuz, durante los años 2015, 2016, 2017, 2018,2019, 2020 y 2021</t>
  </si>
  <si>
    <t>Solicito de esta dependencia gubernamental cargo, funciones, horario semanal, jornada de labores, salario mensual, salario quincenales, monto de compensaciones quincenales y mensuales, bienes muebles en resguardo, lugar de adscripción, reportes o informes mensuales, clasificado por mes, trimestres y año de C.Karla Uc Tuz, durante los años 2015, 2016, 2017, 2018,2019, 2020 y 2021</t>
  </si>
  <si>
    <t>De acuerdo con el oficio infomex-campeche 01/000081/20 ¿cuales son las razones sociales de los dos colegios de profesionistas de la rama arquitecto con expedientes en la Direccion de Profesiones?</t>
  </si>
  <si>
    <t>Solicito de esta dependencia gubernamental cargo, funciones, horario semanal, jornada de labores, salario mensual, salario quincenales, monto de compensaciones quincenales y mensuales, bienes muebles en resguardo, lugar de adscripción, reportes o informes mensuales, clasificado por mes, trimestres y año de C. José Inurreta Borgues, durante los años 2015, 2016, 2017, 2018,2019, 2020 y 2021</t>
  </si>
  <si>
    <t xml:space="preserve">Solicito de esta dependencia gubernamental cargo, funciones, horario semanal, jornada de labores, salario mensual, salario quincenales, monto de compensaciones quincenales y mensuales, bienes muebles en resguardo, lugar de adscripción, reportes o informes mensuales, clasificado por mes, trimestres y año de C. José Dolores Brito Pech, durante los años 2015, 2016, 2017, 2018,2019, 2020 y 2021 </t>
  </si>
  <si>
    <t>0100932121</t>
  </si>
  <si>
    <t>Favor de proporcionar el Directorio de los Maestros de nivel Básico (Preescolar, Primaria y Secundaria) del Estado de Campeche con Nombre, Apellidos, correo electrónico oficial y nivel de estudios.</t>
  </si>
  <si>
    <t xml:space="preserve">Solicito de esta dependencia gubernamental cargo, funciones, horario semanal, jornada de labores, salario mensual, salario quincenales, monto de compensaciones quincenales y mensuales, bienes muebles en resguardo, lugar de adscripción, reportes o informes mensuales, clasificado por mes, trimestres y año de C. Cinthya Velázquez, durante los años 2015, 2016, 2017, 2018,2019, 2020 y 2021 </t>
  </si>
  <si>
    <t>Requiero acceder al reglamento interior de la COEPEES.</t>
  </si>
  <si>
    <t>Solicito el documento que contenga la relación del personal educativo que ha sido vacunado para prevenir la COVID-19. Pido que los datos estén desagregados por marca o fabricante de la vacuna, fecha de aplicación, si la aplicación realizada es la primera o segunda dosis de la vacuna, sexo, edad, municipio y entidad federativa en la que se realizó la vacunación.</t>
  </si>
  <si>
    <t>Solicito el documento que contenga el plan o estrategia del gobierno federal para regresar a clases presenciales durante 2021</t>
  </si>
  <si>
    <t>Reciba saludos, el motivo de la presente solicitud es para conocer los sueldos y salarios de trabajadores de todo nivel jeráriquico de educación básica (preescolar, primaria, secundaria). 
Por favor desglose la percepción salarial de forma bruta y neta y si la información se tiene en forma de base de datos, anexe un documento en formato doc o xlsm (word o excel). 
Particularmente en el caso del salario de docentes de los tres niveles educativos desglosar los salarios por antiguedad (si hay estimulos) y si diferente por zona rural/urbana también señalarlo. 
Si no tiene la información favor de turnar la presente solicitud al area correspondiente y si y solo si no sabe a que área o sujeto obligado se debe turnar responda con la presente solicitud declarando que no solo no conoce la información solicitada, sino tampoco conoce a quien debe ir dirigida, esto con el fin de poder solicitar revisión del instituto de transparencia, si fuera necesario.</t>
  </si>
  <si>
    <t>No aparece en el portal de transparencia el Acuerdo por el que se establecen los trámites y procedimientos relacionados con el procedimiento de validez oficial de estudios del tipo superior en el estado de Campeche</t>
  </si>
  <si>
    <t>Se solicitan los acuerdos firmados para poder suministrar y aplicar las vacunas COVID-19
a los maestros, entre la SEP y SEGOB (o la instancia con la que se hayan firmado los mismos).</t>
  </si>
  <si>
    <t>Número de estudiantes de bachillerato egresados en los últimos tres años, de forma individual; y en caso que aplique, cuántos de estos recibieron formación en alguna especialidad del área de la salud.</t>
  </si>
  <si>
    <t>Directorio de la Institución completo con Nombre Completo/Puesto/Correo/Teléfono
Secretario de Educación
Secretario Particular
Subsecretario de Educación Básica
Secretario Particular
Subsecretario de Educación Media Superior
Secretario Particular</t>
  </si>
  <si>
    <t>Solicito de su Institución Gubernamental y sus organismos descentralizados y desconcentrados, se me informe sobre el total de pago de liquidaciones y finiquitos, sobre el total de bajas del personal, especificando si son renuncias voluntarias o convenios de terminación de la relación laboral por mutuo consentimiento o cualquiera de las situaciones que la hayan generado, señalando el nombre completo del servidor público, cargo, horario, salario diario y mensual desglosando compensaciones, gratificaciones, primas, y cualquier percepción económica o en especie que hayan recibido por su trabajo, monto neto y bruto recibido en moneda nacional y forma de pago, solicitando se adjunte el comprobante de depósito, recibo o bien documento que acredite la recepción del dinero por indemnización, y fecha que inicio y fue dado de baja</t>
  </si>
  <si>
    <t>Relación de los programas de entrega de apoyos implementados financiados con recursos federales, federalizados y estatales, señalando en cada uno de ellos la fuente de financiamiento Presupuesto asignado, modificado, ejercido, devengado y pagado por cada uno de los programas de entrega de apoyos Reglas de Operación, Lineamientos de Operación, Manuales o Circulares, o cualquier otro documento en el que se defina la operación de la entrega de los apoyos, de cada uno de los programas de entrega de apoyos Padrón de beneficiarios de cada uno de los programas de entrega de apoyos Respecto de los programas cuya fuente de financiamiento corresponda a recursos federales o federalizados Padrón de Beneficiarios reportados en el SIPP-G de conformidad con el Decreto por el que se crea el Sistema Integral de Información de Padrones de Programas Gubernamentales Convenios firmados con la federación para la ejecución de entrega de apoyos Relación de los programas educativos implementados en la entidad federativa e incluir los convenios o acuerdos signados con las dependencias federales para su ejecución Toda la información se solicitada se requiere en medios digitales, en el caso de los padrones de beneficiarios se solicitan en archivos .xlsx</t>
  </si>
  <si>
    <t>Con el objetivo de obtener información acerca del estado actual del sistema de salud mental de la entidad federativa, solicito de la manera más atenta, sea respondido el documento anexo. Sin más por el momento, agradezco la atención prestada al presente</t>
  </si>
  <si>
    <t xml:space="preserve">SE SOLICITA SE INFORME LAS PERCEPCIONES ECONÓMICAS Y DEMÁS PRESTACIONES DE LEY QUE DEVENGA EL C. JAVIER ISIDORO ANCHEVIDA VALENCIA, A FIN DE DAR CUMPLIMENTO A LA ORDEN DE PAGO, REMITIDA ANTE JUICIO EJECUTIVO MERCANTIL EXP. 548/20-2021/12M-I , REMITIDO AL JUZGADO SEGUNDO MERCANTIL DEL PRIMER DISTRITO JUDICIAL DEL ESTADO. </t>
  </si>
  <si>
    <t>Analítico del Presupuesto por capítulo y partida de gasto (capítulo y concepto), ejercicio fiscal 2020 y primer trimestre 
2021.
Analítico del Presupuesto por categoría programática, ejercicio fiscal 2020 y primer trimestre 2021.
Analítico del Presupuesto por categoría fuente de financiamiento, ejercicio fiscal 2020 y primer trimestre 2021.
Relación de programas implementados en los años 2020 y 2021, indicando el presupuesto asignado, modificado,
ejercido y pagado de cada uno de ellos.
Reglas de Operación, Lineamientos de Operación, Manuales o Circulares, o cualquier otro documento en el que se
detalle la operación de cada uno de los programas implementados en los ejercicios 2020 y 2021.
En su caso, Padrón de Beneficiarios de cada uno de los programas implementados en los ejercicios 2020 y 2021, en
formato .xlsx.
Convenios vigentes en los años 2020 y 2021 signados con la federación</t>
  </si>
  <si>
    <t>Reciban un cordial saludo, al tiempo que respetuosamente solicito a la autoridad competente los siguientes documentos (o en su caso, el link de acceso a los mismos), del Programa de Estímulos al Desempeño del Personal Docente (o el nombre equivalente que tenga en su Institución Educativa) de la Universidad Autónoma de Campeche.
Reglamento Vigente en 2020, y en su caso de contar con este, de 2021.
Convocatoria de 2020, y en su caso de contar con esta, de 2021.
Sin otro particular por el momento, agradezco su apoyo.</t>
  </si>
  <si>
    <t>1.En el derecho que me da la Ley de Transparencia y Acceso a la Información Pública del
Estado de Campeche, solicito la siguiente información relación de contratos de obra pública y servicios relacionados con
esta institucion gubernamental, correspondientes al periodo del 1 de Abril al 22 de Junio ambos del 2021, identificando el
tipo de obra, o proyecto, si es de edificación o infraestructura vial, así como el municipio, monto, beneficiarios y empleos
generados. Requiero que se precise en cada uno de los convenios y/o contratos celebrados con la Secretaría quién se
encargó de realizar la obra. Quiero que se me brinde una relación estadística del número de convenio y/o contrato
asignado, desglosado por monto asignado. Quiero que se me detalle el tipo de convenio y/o contrato y los tiempos
estimados de entrega. Quiero que se me brinde una breve descripcion de la obra a realizar o entregar de cada convenio
o contrato. Quiero una version publica de cada uno de los convenios y/o contratos celebrados en el periodo 2020-2021.
Quiero se me proporcione la bitacora de obra de cada uno de los convenios y/o convenios celebrados con la Secretaría.
Solicito se me proporcione los informes, reportes y evidencias de los avances de las obras y de las remodelaciones,
obras o servicios entregados.
El no entregar la informacion solicitada se considerara como un metodo de ocultamiento de la infomacion publica
derivada de actos de corrupcion en el ejercicio de los recursos publicos, mismo que sera sometido ante las instancias
judiciales, medios de comunicación y las autoridades correspondientes. Gracias por su atencion.</t>
  </si>
  <si>
    <t>Con fundamento en la ltaipec, a la Secretaría le solicito tenga a bien proporcionarme la
siguiente información de caracter público -el monto desglosado por rubro de las compras de mobiliario, equipo técnico,
bienes informáticos y vehículos oficiales adquiridos en la presente administración durante los meses de Enero hasta el 22
de Junio de 2021. -nombre o razón social de los proveedores -compra de inmuebles, costo y ubicación de cada uno de
ellos dentro de las diferentes dependencias, entidades descentralizadas, desconcentradas, descentralizadas,
paraestatales y unidades administrativas estatales pertenencies al poder ejecutivo del estado de campeche.
El no entregar la informacion solicitada se considerara como un metodo de ocultamiento de la infomacion publica
derivada de actos de corrupcion en el ejercicio de los recursos publicos, mismo que sera sometido ante las instancias
judiciales, medios de comunicación y las autoridades correspondientes. Gracias por su atencion.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</si>
</sst>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00"/>
  </numFmts>
  <fonts count="26" x14ac:knownFonts="1">
    <font>
      <sz val="11"/>
      <color theme="1"/>
      <name val="Calibri"/>
      <family val="2"/>
      <scheme val="minor"/>
    </font>
    <font>
      <sz val="11"/>
      <color theme="1"/>
      <name val="Century Gothic"/>
      <family val="2"/>
    </font>
    <font>
      <sz val="11"/>
      <color rgb="FF231F20"/>
      <name val="Century Gothic"/>
      <family val="2"/>
    </font>
    <font>
      <b/>
      <sz val="13"/>
      <color indexed="8"/>
      <name val="Century Gothic"/>
      <family val="2"/>
    </font>
    <font>
      <b/>
      <sz val="12"/>
      <color indexed="8"/>
      <name val="Century Gothic"/>
      <family val="2"/>
    </font>
    <font>
      <sz val="10"/>
      <color indexed="8"/>
      <name val="Century Gothic"/>
      <family val="2"/>
    </font>
    <font>
      <b/>
      <sz val="14"/>
      <color indexed="8"/>
      <name val="Century Gothic"/>
      <family val="2"/>
    </font>
    <font>
      <b/>
      <sz val="11"/>
      <color indexed="8"/>
      <name val="Century Gothic"/>
      <family val="2"/>
    </font>
    <font>
      <b/>
      <sz val="11"/>
      <color theme="1"/>
      <name val="Century Gothic"/>
      <family val="2"/>
    </font>
    <font>
      <sz val="10"/>
      <color theme="1"/>
      <name val="Century Gothic"/>
      <family val="2"/>
    </font>
    <font>
      <sz val="10"/>
      <color rgb="FF231F20"/>
      <name val="Century Gothic"/>
      <family val="2"/>
    </font>
    <font>
      <i/>
      <sz val="10"/>
      <color indexed="63"/>
      <name val="Century Gothic"/>
      <family val="2"/>
    </font>
    <font>
      <sz val="10"/>
      <color indexed="63"/>
      <name val="Century Gothic"/>
      <family val="2"/>
    </font>
    <font>
      <b/>
      <sz val="16"/>
      <color theme="9" tint="-0.499984740745262"/>
      <name val="Century Gothic"/>
      <family val="2"/>
    </font>
    <font>
      <sz val="11"/>
      <color theme="1"/>
      <name val="Calibri"/>
      <family val="2"/>
      <scheme val="minor"/>
    </font>
    <font>
      <u/>
      <sz val="11"/>
      <color theme="10"/>
      <name val="Calibri"/>
      <family val="2"/>
    </font>
    <font>
      <u/>
      <sz val="10"/>
      <color indexed="12"/>
      <name val="Arial"/>
      <family val="2"/>
    </font>
    <font>
      <u/>
      <sz val="11"/>
      <color theme="10"/>
      <name val="Calibri"/>
      <family val="2"/>
      <scheme val="minor"/>
    </font>
    <font>
      <sz val="10"/>
      <name val="Arial"/>
      <family val="2"/>
    </font>
    <font>
      <sz val="10"/>
      <name val="Arial"/>
      <family val="2"/>
    </font>
    <font>
      <sz val="10"/>
      <name val="Tahoma"/>
      <family val="2"/>
    </font>
    <font>
      <b/>
      <sz val="8"/>
      <color indexed="8"/>
      <name val="Century Gothic"/>
      <family val="2"/>
    </font>
    <font>
      <b/>
      <sz val="14"/>
      <color theme="1"/>
      <name val="Calibri"/>
      <family val="2"/>
      <scheme val="minor"/>
    </font>
    <font>
      <sz val="14"/>
      <color theme="1"/>
      <name val="Century Gothic"/>
      <family val="2"/>
    </font>
    <font>
      <sz val="14"/>
      <color theme="1"/>
      <name val="Calibri"/>
      <family val="2"/>
      <scheme val="minor"/>
    </font>
    <font>
      <b/>
      <sz val="14"/>
      <color indexed="8"/>
      <name val="Calibri"/>
      <family val="2"/>
    </font>
  </fonts>
  <fills count="4">
    <fill>
      <patternFill patternType="none"/>
    </fill>
    <fill>
      <patternFill patternType="gray125"/>
    </fill>
    <fill>
      <patternFill patternType="solid">
        <fgColor rgb="FFF4E0A6"/>
        <bgColor indexed="64"/>
      </patternFill>
    </fill>
    <fill>
      <patternFill patternType="solid">
        <fgColor theme="0" tint="-4.9989318521683403E-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83">
    <xf numFmtId="0" fontId="0" fillId="0" borderId="0"/>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8" fillId="0" borderId="0"/>
    <xf numFmtId="0" fontId="14" fillId="0" borderId="0"/>
    <xf numFmtId="0" fontId="14" fillId="0" borderId="0"/>
    <xf numFmtId="0" fontId="14" fillId="0" borderId="0"/>
    <xf numFmtId="0" fontId="14" fillId="0" borderId="0"/>
    <xf numFmtId="0" fontId="18" fillId="0" borderId="0"/>
    <xf numFmtId="0" fontId="19" fillId="0" borderId="0"/>
    <xf numFmtId="0" fontId="14" fillId="0" borderId="0"/>
    <xf numFmtId="0" fontId="14"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8" fillId="0" borderId="0"/>
    <xf numFmtId="0" fontId="18" fillId="0" borderId="0"/>
    <xf numFmtId="0" fontId="18" fillId="0" borderId="0"/>
    <xf numFmtId="0" fontId="18" fillId="0" borderId="0"/>
    <xf numFmtId="0" fontId="14" fillId="0" borderId="0"/>
    <xf numFmtId="0" fontId="14" fillId="0" borderId="0"/>
    <xf numFmtId="0" fontId="14" fillId="0" borderId="0"/>
    <xf numFmtId="0" fontId="18" fillId="0" borderId="0"/>
    <xf numFmtId="0" fontId="1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cellStyleXfs>
  <cellXfs count="41">
    <xf numFmtId="0" fontId="0" fillId="0" borderId="0" xfId="0"/>
    <xf numFmtId="0" fontId="1" fillId="0" borderId="0" xfId="0" applyFont="1"/>
    <xf numFmtId="0" fontId="5" fillId="0" borderId="0" xfId="0" applyFont="1" applyAlignment="1">
      <alignment horizontal="centerContinuous" vertical="center"/>
    </xf>
    <xf numFmtId="0" fontId="1" fillId="0" borderId="0" xfId="0" applyFont="1" applyAlignment="1">
      <alignment horizontal="centerContinuous" vertical="center"/>
    </xf>
    <xf numFmtId="0" fontId="6" fillId="0" borderId="0" xfId="0" applyFont="1" applyAlignment="1">
      <alignment horizontal="centerContinuous" vertical="center"/>
    </xf>
    <xf numFmtId="0" fontId="7" fillId="0" borderId="0" xfId="0" applyFont="1" applyAlignment="1">
      <alignment vertical="center" wrapText="1"/>
    </xf>
    <xf numFmtId="0" fontId="1" fillId="0" borderId="0" xfId="0" applyFont="1" applyBorder="1"/>
    <xf numFmtId="0" fontId="10" fillId="0" borderId="0" xfId="0" applyFont="1" applyFill="1" applyBorder="1" applyAlignment="1">
      <alignment vertical="top" wrapText="1"/>
    </xf>
    <xf numFmtId="0" fontId="7" fillId="3" borderId="1" xfId="0" applyFont="1" applyFill="1" applyBorder="1" applyAlignment="1">
      <alignment horizontal="centerContinuous" vertical="center"/>
    </xf>
    <xf numFmtId="0" fontId="1" fillId="3" borderId="2" xfId="0" applyFont="1" applyFill="1" applyBorder="1" applyAlignment="1">
      <alignment horizontal="centerContinuous" vertical="center"/>
    </xf>
    <xf numFmtId="0" fontId="1" fillId="3" borderId="3" xfId="0" applyFont="1" applyFill="1" applyBorder="1" applyAlignment="1">
      <alignment horizontal="centerContinuous" vertical="center"/>
    </xf>
    <xf numFmtId="0" fontId="1" fillId="3" borderId="4" xfId="0" applyFont="1" applyFill="1" applyBorder="1" applyAlignment="1">
      <alignment horizontal="center" vertical="center" wrapText="1"/>
    </xf>
    <xf numFmtId="49" fontId="9" fillId="0" borderId="4" xfId="0" applyNumberFormat="1" applyFont="1" applyBorder="1" applyAlignment="1" applyProtection="1">
      <alignment horizontal="center" vertical="center" wrapText="1"/>
      <protection locked="0"/>
    </xf>
    <xf numFmtId="164" fontId="9" fillId="0" borderId="3" xfId="0" applyNumberFormat="1" applyFont="1" applyBorder="1" applyAlignment="1" applyProtection="1">
      <alignment horizontal="center" vertical="center" wrapText="1"/>
      <protection locked="0"/>
    </xf>
    <xf numFmtId="0" fontId="9" fillId="0" borderId="4" xfId="0" applyFont="1" applyFill="1" applyBorder="1" applyAlignment="1" applyProtection="1">
      <alignment horizontal="justify" vertical="justify" wrapText="1"/>
      <protection locked="0"/>
    </xf>
    <xf numFmtId="0" fontId="9" fillId="0" borderId="3" xfId="0" applyFont="1" applyBorder="1" applyAlignment="1" applyProtection="1">
      <alignment horizontal="center" vertical="center" wrapText="1"/>
      <protection locked="0"/>
    </xf>
    <xf numFmtId="0" fontId="1" fillId="0" borderId="0" xfId="0" applyFont="1" applyProtection="1">
      <protection locked="0"/>
    </xf>
    <xf numFmtId="0" fontId="2" fillId="0" borderId="0" xfId="0" applyFont="1" applyFill="1" applyBorder="1" applyAlignment="1" applyProtection="1">
      <alignment vertical="top" wrapText="1"/>
      <protection locked="0"/>
    </xf>
    <xf numFmtId="0" fontId="21" fillId="0" borderId="0" xfId="0" applyFont="1" applyAlignment="1">
      <alignment vertical="center" wrapText="1"/>
    </xf>
    <xf numFmtId="165" fontId="9" fillId="0" borderId="4" xfId="0" applyNumberFormat="1" applyFont="1" applyBorder="1" applyAlignment="1" applyProtection="1">
      <alignment horizontal="center" vertical="center"/>
    </xf>
    <xf numFmtId="164" fontId="9" fillId="0" borderId="4" xfId="0" applyNumberFormat="1"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0" fillId="0" borderId="0" xfId="0" applyAlignment="1">
      <alignment horizontal="center" vertical="center"/>
    </xf>
    <xf numFmtId="14" fontId="1" fillId="0" borderId="0" xfId="0" applyNumberFormat="1" applyFont="1" applyAlignment="1">
      <alignment horizontal="center" vertical="center"/>
    </xf>
    <xf numFmtId="49" fontId="1" fillId="0" borderId="0" xfId="0" applyNumberFormat="1" applyFont="1" applyProtection="1">
      <protection locked="0"/>
    </xf>
    <xf numFmtId="49" fontId="1" fillId="0" borderId="0" xfId="0" applyNumberFormat="1" applyFont="1"/>
    <xf numFmtId="0" fontId="22" fillId="0" borderId="0" xfId="0" applyFont="1"/>
    <xf numFmtId="0" fontId="23" fillId="0" borderId="0" xfId="0" applyFont="1" applyProtection="1">
      <protection locked="0"/>
    </xf>
    <xf numFmtId="49" fontId="24" fillId="0" borderId="0" xfId="0" applyNumberFormat="1" applyFont="1" applyAlignment="1">
      <alignment horizontal="right"/>
    </xf>
    <xf numFmtId="0" fontId="24" fillId="0" borderId="0" xfId="0" applyFont="1"/>
    <xf numFmtId="49" fontId="24" fillId="0" borderId="0" xfId="0" applyNumberFormat="1" applyFont="1"/>
    <xf numFmtId="0" fontId="9" fillId="0" borderId="4" xfId="0" applyFont="1" applyFill="1" applyBorder="1" applyAlignment="1" applyProtection="1">
      <alignment horizontal="center" vertical="center" wrapText="1"/>
      <protection locked="0"/>
    </xf>
    <xf numFmtId="0" fontId="13" fillId="0" borderId="0" xfId="0" applyFont="1" applyAlignment="1">
      <alignment horizontal="center" vertical="top" wrapText="1"/>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1" fillId="0" borderId="0" xfId="0" applyFont="1" applyAlignment="1">
      <alignment horizontal="center"/>
    </xf>
    <xf numFmtId="0" fontId="4" fillId="0" borderId="0" xfId="0" applyFont="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cellXfs>
  <cellStyles count="283">
    <cellStyle name="Hipervínculo 2" xfId="1" xr:uid="{00000000-0005-0000-0000-000000000000}"/>
    <cellStyle name="Hipervínculo 2 2" xfId="2" xr:uid="{00000000-0005-0000-0000-000001000000}"/>
    <cellStyle name="Hipervínculo 3" xfId="3" xr:uid="{00000000-0005-0000-0000-000002000000}"/>
    <cellStyle name="Hipervínculo 4" xfId="4" xr:uid="{00000000-0005-0000-0000-000003000000}"/>
    <cellStyle name="Hipervínculo 5" xfId="5" xr:uid="{00000000-0005-0000-0000-000004000000}"/>
    <cellStyle name="Normal" xfId="0" builtinId="0"/>
    <cellStyle name="Normal 10" xfId="6" xr:uid="{00000000-0005-0000-0000-000006000000}"/>
    <cellStyle name="Normal 10 2" xfId="7" xr:uid="{00000000-0005-0000-0000-000007000000}"/>
    <cellStyle name="Normal 10 2 2" xfId="8" xr:uid="{00000000-0005-0000-0000-000008000000}"/>
    <cellStyle name="Normal 10 2 2 2" xfId="9" xr:uid="{00000000-0005-0000-0000-000009000000}"/>
    <cellStyle name="Normal 10 2 3" xfId="10" xr:uid="{00000000-0005-0000-0000-00000A000000}"/>
    <cellStyle name="Normal 10 2 3 2" xfId="11" xr:uid="{00000000-0005-0000-0000-00000B000000}"/>
    <cellStyle name="Normal 10 2 4" xfId="12" xr:uid="{00000000-0005-0000-0000-00000C000000}"/>
    <cellStyle name="Normal 10 2 4 2" xfId="13" xr:uid="{00000000-0005-0000-0000-00000D000000}"/>
    <cellStyle name="Normal 10 2 5" xfId="14" xr:uid="{00000000-0005-0000-0000-00000E000000}"/>
    <cellStyle name="Normal 10 3" xfId="15" xr:uid="{00000000-0005-0000-0000-00000F000000}"/>
    <cellStyle name="Normal 10 3 2" xfId="16" xr:uid="{00000000-0005-0000-0000-000010000000}"/>
    <cellStyle name="Normal 10 3 2 2" xfId="17" xr:uid="{00000000-0005-0000-0000-000011000000}"/>
    <cellStyle name="Normal 10 3 3" xfId="18" xr:uid="{00000000-0005-0000-0000-000012000000}"/>
    <cellStyle name="Normal 10 3 3 2" xfId="19" xr:uid="{00000000-0005-0000-0000-000013000000}"/>
    <cellStyle name="Normal 10 3 4" xfId="20" xr:uid="{00000000-0005-0000-0000-000014000000}"/>
    <cellStyle name="Normal 10 3 4 2" xfId="21" xr:uid="{00000000-0005-0000-0000-000015000000}"/>
    <cellStyle name="Normal 10 3 5" xfId="22" xr:uid="{00000000-0005-0000-0000-000016000000}"/>
    <cellStyle name="Normal 10 4" xfId="23" xr:uid="{00000000-0005-0000-0000-000017000000}"/>
    <cellStyle name="Normal 10 4 2" xfId="24" xr:uid="{00000000-0005-0000-0000-000018000000}"/>
    <cellStyle name="Normal 10 5" xfId="25" xr:uid="{00000000-0005-0000-0000-000019000000}"/>
    <cellStyle name="Normal 10 5 2" xfId="26" xr:uid="{00000000-0005-0000-0000-00001A000000}"/>
    <cellStyle name="Normal 10 6" xfId="27" xr:uid="{00000000-0005-0000-0000-00001B000000}"/>
    <cellStyle name="Normal 10 6 2" xfId="28" xr:uid="{00000000-0005-0000-0000-00001C000000}"/>
    <cellStyle name="Normal 10 7" xfId="29" xr:uid="{00000000-0005-0000-0000-00001D000000}"/>
    <cellStyle name="Normal 11" xfId="30" xr:uid="{00000000-0005-0000-0000-00001E000000}"/>
    <cellStyle name="Normal 11 2" xfId="31" xr:uid="{00000000-0005-0000-0000-00001F000000}"/>
    <cellStyle name="Normal 12" xfId="32" xr:uid="{00000000-0005-0000-0000-000020000000}"/>
    <cellStyle name="Normal 12 2" xfId="33" xr:uid="{00000000-0005-0000-0000-000021000000}"/>
    <cellStyle name="Normal 12 2 2" xfId="34" xr:uid="{00000000-0005-0000-0000-000022000000}"/>
    <cellStyle name="Normal 12 3" xfId="35" xr:uid="{00000000-0005-0000-0000-000023000000}"/>
    <cellStyle name="Normal 12 3 2" xfId="36" xr:uid="{00000000-0005-0000-0000-000024000000}"/>
    <cellStyle name="Normal 12 4" xfId="37" xr:uid="{00000000-0005-0000-0000-000025000000}"/>
    <cellStyle name="Normal 12 4 2" xfId="38" xr:uid="{00000000-0005-0000-0000-000026000000}"/>
    <cellStyle name="Normal 12 5" xfId="39" xr:uid="{00000000-0005-0000-0000-000027000000}"/>
    <cellStyle name="Normal 13" xfId="40" xr:uid="{00000000-0005-0000-0000-000028000000}"/>
    <cellStyle name="Normal 13 2" xfId="41" xr:uid="{00000000-0005-0000-0000-000029000000}"/>
    <cellStyle name="Normal 13 2 2" xfId="42" xr:uid="{00000000-0005-0000-0000-00002A000000}"/>
    <cellStyle name="Normal 13 3" xfId="43" xr:uid="{00000000-0005-0000-0000-00002B000000}"/>
    <cellStyle name="Normal 13 3 2" xfId="44" xr:uid="{00000000-0005-0000-0000-00002C000000}"/>
    <cellStyle name="Normal 13 4" xfId="45" xr:uid="{00000000-0005-0000-0000-00002D000000}"/>
    <cellStyle name="Normal 13 4 2" xfId="46" xr:uid="{00000000-0005-0000-0000-00002E000000}"/>
    <cellStyle name="Normal 13 5" xfId="47" xr:uid="{00000000-0005-0000-0000-00002F000000}"/>
    <cellStyle name="Normal 14" xfId="48" xr:uid="{00000000-0005-0000-0000-000030000000}"/>
    <cellStyle name="Normal 14 2" xfId="49" xr:uid="{00000000-0005-0000-0000-000031000000}"/>
    <cellStyle name="Normal 15" xfId="50" xr:uid="{00000000-0005-0000-0000-000032000000}"/>
    <cellStyle name="Normal 15 2" xfId="51" xr:uid="{00000000-0005-0000-0000-000033000000}"/>
    <cellStyle name="Normal 16" xfId="52" xr:uid="{00000000-0005-0000-0000-000034000000}"/>
    <cellStyle name="Normal 16 2" xfId="53" xr:uid="{00000000-0005-0000-0000-000035000000}"/>
    <cellStyle name="Normal 17" xfId="54" xr:uid="{00000000-0005-0000-0000-000036000000}"/>
    <cellStyle name="Normal 17 2" xfId="55" xr:uid="{00000000-0005-0000-0000-000037000000}"/>
    <cellStyle name="Normal 18" xfId="56" xr:uid="{00000000-0005-0000-0000-000038000000}"/>
    <cellStyle name="Normal 19" xfId="57" xr:uid="{00000000-0005-0000-0000-000039000000}"/>
    <cellStyle name="Normal 2" xfId="58" xr:uid="{00000000-0005-0000-0000-00003A000000}"/>
    <cellStyle name="Normal 3" xfId="59" xr:uid="{00000000-0005-0000-0000-00003B000000}"/>
    <cellStyle name="Normal 3 2" xfId="60" xr:uid="{00000000-0005-0000-0000-00003C000000}"/>
    <cellStyle name="Normal 3 2 2" xfId="61" xr:uid="{00000000-0005-0000-0000-00003D000000}"/>
    <cellStyle name="Normal 3 2 3" xfId="62" xr:uid="{00000000-0005-0000-0000-00003E000000}"/>
    <cellStyle name="Normal 3 2 4" xfId="63" xr:uid="{00000000-0005-0000-0000-00003F000000}"/>
    <cellStyle name="Normal 3 3" xfId="64" xr:uid="{00000000-0005-0000-0000-000040000000}"/>
    <cellStyle name="Normal 3 4" xfId="65" xr:uid="{00000000-0005-0000-0000-000041000000}"/>
    <cellStyle name="Normal 3 4 2" xfId="66" xr:uid="{00000000-0005-0000-0000-000042000000}"/>
    <cellStyle name="Normal 3 4 3" xfId="67" xr:uid="{00000000-0005-0000-0000-000043000000}"/>
    <cellStyle name="Normal 3 4 3 2" xfId="68" xr:uid="{00000000-0005-0000-0000-000044000000}"/>
    <cellStyle name="Normal 3 4 4" xfId="69" xr:uid="{00000000-0005-0000-0000-000045000000}"/>
    <cellStyle name="Normal 3 5" xfId="70" xr:uid="{00000000-0005-0000-0000-000046000000}"/>
    <cellStyle name="Normal 3 6" xfId="71" xr:uid="{00000000-0005-0000-0000-000047000000}"/>
    <cellStyle name="Normal 3 7" xfId="72" xr:uid="{00000000-0005-0000-0000-000048000000}"/>
    <cellStyle name="Normal 3 7 2" xfId="73" xr:uid="{00000000-0005-0000-0000-000049000000}"/>
    <cellStyle name="Normal 4" xfId="74" xr:uid="{00000000-0005-0000-0000-00004A000000}"/>
    <cellStyle name="Normal 4 2" xfId="75" xr:uid="{00000000-0005-0000-0000-00004B000000}"/>
    <cellStyle name="Normal 4 3" xfId="76" xr:uid="{00000000-0005-0000-0000-00004C000000}"/>
    <cellStyle name="Normal 4 4" xfId="77" xr:uid="{00000000-0005-0000-0000-00004D000000}"/>
    <cellStyle name="Normal 5" xfId="78" xr:uid="{00000000-0005-0000-0000-00004E000000}"/>
    <cellStyle name="Normal 5 10" xfId="79" xr:uid="{00000000-0005-0000-0000-00004F000000}"/>
    <cellStyle name="Normal 5 2" xfId="80" xr:uid="{00000000-0005-0000-0000-000050000000}"/>
    <cellStyle name="Normal 5 2 2" xfId="81" xr:uid="{00000000-0005-0000-0000-000051000000}"/>
    <cellStyle name="Normal 5 2 2 2" xfId="82" xr:uid="{00000000-0005-0000-0000-000052000000}"/>
    <cellStyle name="Normal 5 2 2 2 2" xfId="83" xr:uid="{00000000-0005-0000-0000-000053000000}"/>
    <cellStyle name="Normal 5 2 2 2 2 2" xfId="84" xr:uid="{00000000-0005-0000-0000-000054000000}"/>
    <cellStyle name="Normal 5 2 2 2 3" xfId="85" xr:uid="{00000000-0005-0000-0000-000055000000}"/>
    <cellStyle name="Normal 5 2 2 2 3 2" xfId="86" xr:uid="{00000000-0005-0000-0000-000056000000}"/>
    <cellStyle name="Normal 5 2 2 2 4" xfId="87" xr:uid="{00000000-0005-0000-0000-000057000000}"/>
    <cellStyle name="Normal 5 2 2 2 4 2" xfId="88" xr:uid="{00000000-0005-0000-0000-000058000000}"/>
    <cellStyle name="Normal 5 2 2 2 5" xfId="89" xr:uid="{00000000-0005-0000-0000-000059000000}"/>
    <cellStyle name="Normal 5 2 2 3" xfId="90" xr:uid="{00000000-0005-0000-0000-00005A000000}"/>
    <cellStyle name="Normal 5 2 2 3 2" xfId="91" xr:uid="{00000000-0005-0000-0000-00005B000000}"/>
    <cellStyle name="Normal 5 2 2 3 2 2" xfId="92" xr:uid="{00000000-0005-0000-0000-00005C000000}"/>
    <cellStyle name="Normal 5 2 2 3 3" xfId="93" xr:uid="{00000000-0005-0000-0000-00005D000000}"/>
    <cellStyle name="Normal 5 2 2 3 3 2" xfId="94" xr:uid="{00000000-0005-0000-0000-00005E000000}"/>
    <cellStyle name="Normal 5 2 2 3 4" xfId="95" xr:uid="{00000000-0005-0000-0000-00005F000000}"/>
    <cellStyle name="Normal 5 2 2 3 4 2" xfId="96" xr:uid="{00000000-0005-0000-0000-000060000000}"/>
    <cellStyle name="Normal 5 2 2 3 5" xfId="97" xr:uid="{00000000-0005-0000-0000-000061000000}"/>
    <cellStyle name="Normal 5 2 2 4" xfId="98" xr:uid="{00000000-0005-0000-0000-000062000000}"/>
    <cellStyle name="Normal 5 2 2 4 2" xfId="99" xr:uid="{00000000-0005-0000-0000-000063000000}"/>
    <cellStyle name="Normal 5 2 2 5" xfId="100" xr:uid="{00000000-0005-0000-0000-000064000000}"/>
    <cellStyle name="Normal 5 2 2 5 2" xfId="101" xr:uid="{00000000-0005-0000-0000-000065000000}"/>
    <cellStyle name="Normal 5 2 2 6" xfId="102" xr:uid="{00000000-0005-0000-0000-000066000000}"/>
    <cellStyle name="Normal 5 2 2 6 2" xfId="103" xr:uid="{00000000-0005-0000-0000-000067000000}"/>
    <cellStyle name="Normal 5 2 2 7" xfId="104" xr:uid="{00000000-0005-0000-0000-000068000000}"/>
    <cellStyle name="Normal 5 2 3" xfId="105" xr:uid="{00000000-0005-0000-0000-000069000000}"/>
    <cellStyle name="Normal 5 2 3 2" xfId="106" xr:uid="{00000000-0005-0000-0000-00006A000000}"/>
    <cellStyle name="Normal 5 2 3 2 2" xfId="107" xr:uid="{00000000-0005-0000-0000-00006B000000}"/>
    <cellStyle name="Normal 5 2 3 3" xfId="108" xr:uid="{00000000-0005-0000-0000-00006C000000}"/>
    <cellStyle name="Normal 5 2 3 3 2" xfId="109" xr:uid="{00000000-0005-0000-0000-00006D000000}"/>
    <cellStyle name="Normal 5 2 3 4" xfId="110" xr:uid="{00000000-0005-0000-0000-00006E000000}"/>
    <cellStyle name="Normal 5 2 3 4 2" xfId="111" xr:uid="{00000000-0005-0000-0000-00006F000000}"/>
    <cellStyle name="Normal 5 2 3 5" xfId="112" xr:uid="{00000000-0005-0000-0000-000070000000}"/>
    <cellStyle name="Normal 5 2 4" xfId="113" xr:uid="{00000000-0005-0000-0000-000071000000}"/>
    <cellStyle name="Normal 5 2 4 2" xfId="114" xr:uid="{00000000-0005-0000-0000-000072000000}"/>
    <cellStyle name="Normal 5 2 4 2 2" xfId="115" xr:uid="{00000000-0005-0000-0000-000073000000}"/>
    <cellStyle name="Normal 5 2 4 3" xfId="116" xr:uid="{00000000-0005-0000-0000-000074000000}"/>
    <cellStyle name="Normal 5 2 4 3 2" xfId="117" xr:uid="{00000000-0005-0000-0000-000075000000}"/>
    <cellStyle name="Normal 5 2 4 4" xfId="118" xr:uid="{00000000-0005-0000-0000-000076000000}"/>
    <cellStyle name="Normal 5 2 4 4 2" xfId="119" xr:uid="{00000000-0005-0000-0000-000077000000}"/>
    <cellStyle name="Normal 5 2 4 5" xfId="120" xr:uid="{00000000-0005-0000-0000-000078000000}"/>
    <cellStyle name="Normal 5 2 5" xfId="121" xr:uid="{00000000-0005-0000-0000-000079000000}"/>
    <cellStyle name="Normal 5 2 5 2" xfId="122" xr:uid="{00000000-0005-0000-0000-00007A000000}"/>
    <cellStyle name="Normal 5 2 6" xfId="123" xr:uid="{00000000-0005-0000-0000-00007B000000}"/>
    <cellStyle name="Normal 5 2 6 2" xfId="124" xr:uid="{00000000-0005-0000-0000-00007C000000}"/>
    <cellStyle name="Normal 5 2 7" xfId="125" xr:uid="{00000000-0005-0000-0000-00007D000000}"/>
    <cellStyle name="Normal 5 2 7 2" xfId="126" xr:uid="{00000000-0005-0000-0000-00007E000000}"/>
    <cellStyle name="Normal 5 2 8" xfId="127" xr:uid="{00000000-0005-0000-0000-00007F000000}"/>
    <cellStyle name="Normal 5 2 9" xfId="128" xr:uid="{00000000-0005-0000-0000-000080000000}"/>
    <cellStyle name="Normal 5 3" xfId="129" xr:uid="{00000000-0005-0000-0000-000081000000}"/>
    <cellStyle name="Normal 5 3 2" xfId="130" xr:uid="{00000000-0005-0000-0000-000082000000}"/>
    <cellStyle name="Normal 5 3 2 2" xfId="131" xr:uid="{00000000-0005-0000-0000-000083000000}"/>
    <cellStyle name="Normal 5 3 2 2 2" xfId="132" xr:uid="{00000000-0005-0000-0000-000084000000}"/>
    <cellStyle name="Normal 5 3 2 3" xfId="133" xr:uid="{00000000-0005-0000-0000-000085000000}"/>
    <cellStyle name="Normal 5 3 2 3 2" xfId="134" xr:uid="{00000000-0005-0000-0000-000086000000}"/>
    <cellStyle name="Normal 5 3 2 4" xfId="135" xr:uid="{00000000-0005-0000-0000-000087000000}"/>
    <cellStyle name="Normal 5 3 2 4 2" xfId="136" xr:uid="{00000000-0005-0000-0000-000088000000}"/>
    <cellStyle name="Normal 5 3 2 5" xfId="137" xr:uid="{00000000-0005-0000-0000-000089000000}"/>
    <cellStyle name="Normal 5 3 3" xfId="138" xr:uid="{00000000-0005-0000-0000-00008A000000}"/>
    <cellStyle name="Normal 5 3 3 2" xfId="139" xr:uid="{00000000-0005-0000-0000-00008B000000}"/>
    <cellStyle name="Normal 5 3 3 2 2" xfId="140" xr:uid="{00000000-0005-0000-0000-00008C000000}"/>
    <cellStyle name="Normal 5 3 3 3" xfId="141" xr:uid="{00000000-0005-0000-0000-00008D000000}"/>
    <cellStyle name="Normal 5 3 3 3 2" xfId="142" xr:uid="{00000000-0005-0000-0000-00008E000000}"/>
    <cellStyle name="Normal 5 3 3 4" xfId="143" xr:uid="{00000000-0005-0000-0000-00008F000000}"/>
    <cellStyle name="Normal 5 3 3 4 2" xfId="144" xr:uid="{00000000-0005-0000-0000-000090000000}"/>
    <cellStyle name="Normal 5 3 3 5" xfId="145" xr:uid="{00000000-0005-0000-0000-000091000000}"/>
    <cellStyle name="Normal 5 3 4" xfId="146" xr:uid="{00000000-0005-0000-0000-000092000000}"/>
    <cellStyle name="Normal 5 3 4 2" xfId="147" xr:uid="{00000000-0005-0000-0000-000093000000}"/>
    <cellStyle name="Normal 5 3 5" xfId="148" xr:uid="{00000000-0005-0000-0000-000094000000}"/>
    <cellStyle name="Normal 5 3 5 2" xfId="149" xr:uid="{00000000-0005-0000-0000-000095000000}"/>
    <cellStyle name="Normal 5 3 6" xfId="150" xr:uid="{00000000-0005-0000-0000-000096000000}"/>
    <cellStyle name="Normal 5 3 6 2" xfId="151" xr:uid="{00000000-0005-0000-0000-000097000000}"/>
    <cellStyle name="Normal 5 3 7" xfId="152" xr:uid="{00000000-0005-0000-0000-000098000000}"/>
    <cellStyle name="Normal 5 4" xfId="153" xr:uid="{00000000-0005-0000-0000-000099000000}"/>
    <cellStyle name="Normal 5 4 2" xfId="154" xr:uid="{00000000-0005-0000-0000-00009A000000}"/>
    <cellStyle name="Normal 5 4 2 2" xfId="155" xr:uid="{00000000-0005-0000-0000-00009B000000}"/>
    <cellStyle name="Normal 5 4 3" xfId="156" xr:uid="{00000000-0005-0000-0000-00009C000000}"/>
    <cellStyle name="Normal 5 4 3 2" xfId="157" xr:uid="{00000000-0005-0000-0000-00009D000000}"/>
    <cellStyle name="Normal 5 4 4" xfId="158" xr:uid="{00000000-0005-0000-0000-00009E000000}"/>
    <cellStyle name="Normal 5 4 4 2" xfId="159" xr:uid="{00000000-0005-0000-0000-00009F000000}"/>
    <cellStyle name="Normal 5 4 5" xfId="160" xr:uid="{00000000-0005-0000-0000-0000A0000000}"/>
    <cellStyle name="Normal 5 5" xfId="161" xr:uid="{00000000-0005-0000-0000-0000A1000000}"/>
    <cellStyle name="Normal 5 5 2" xfId="162" xr:uid="{00000000-0005-0000-0000-0000A2000000}"/>
    <cellStyle name="Normal 5 5 2 2" xfId="163" xr:uid="{00000000-0005-0000-0000-0000A3000000}"/>
    <cellStyle name="Normal 5 5 3" xfId="164" xr:uid="{00000000-0005-0000-0000-0000A4000000}"/>
    <cellStyle name="Normal 5 5 3 2" xfId="165" xr:uid="{00000000-0005-0000-0000-0000A5000000}"/>
    <cellStyle name="Normal 5 5 4" xfId="166" xr:uid="{00000000-0005-0000-0000-0000A6000000}"/>
    <cellStyle name="Normal 5 5 4 2" xfId="167" xr:uid="{00000000-0005-0000-0000-0000A7000000}"/>
    <cellStyle name="Normal 5 5 5" xfId="168" xr:uid="{00000000-0005-0000-0000-0000A8000000}"/>
    <cellStyle name="Normal 5 6" xfId="169" xr:uid="{00000000-0005-0000-0000-0000A9000000}"/>
    <cellStyle name="Normal 5 6 2" xfId="170" xr:uid="{00000000-0005-0000-0000-0000AA000000}"/>
    <cellStyle name="Normal 5 7" xfId="171" xr:uid="{00000000-0005-0000-0000-0000AB000000}"/>
    <cellStyle name="Normal 5 7 2" xfId="172" xr:uid="{00000000-0005-0000-0000-0000AC000000}"/>
    <cellStyle name="Normal 5 8" xfId="173" xr:uid="{00000000-0005-0000-0000-0000AD000000}"/>
    <cellStyle name="Normal 5 8 2" xfId="174" xr:uid="{00000000-0005-0000-0000-0000AE000000}"/>
    <cellStyle name="Normal 5 9" xfId="175" xr:uid="{00000000-0005-0000-0000-0000AF000000}"/>
    <cellStyle name="Normal 6" xfId="176" xr:uid="{00000000-0005-0000-0000-0000B0000000}"/>
    <cellStyle name="Normal 6 2" xfId="177" xr:uid="{00000000-0005-0000-0000-0000B1000000}"/>
    <cellStyle name="Normal 6 2 2" xfId="178" xr:uid="{00000000-0005-0000-0000-0000B2000000}"/>
    <cellStyle name="Normal 6 2 2 2" xfId="179" xr:uid="{00000000-0005-0000-0000-0000B3000000}"/>
    <cellStyle name="Normal 6 2 2 2 2" xfId="180" xr:uid="{00000000-0005-0000-0000-0000B4000000}"/>
    <cellStyle name="Normal 6 2 2 3" xfId="181" xr:uid="{00000000-0005-0000-0000-0000B5000000}"/>
    <cellStyle name="Normal 6 2 2 3 2" xfId="182" xr:uid="{00000000-0005-0000-0000-0000B6000000}"/>
    <cellStyle name="Normal 6 2 2 4" xfId="183" xr:uid="{00000000-0005-0000-0000-0000B7000000}"/>
    <cellStyle name="Normal 6 2 2 4 2" xfId="184" xr:uid="{00000000-0005-0000-0000-0000B8000000}"/>
    <cellStyle name="Normal 6 2 2 5" xfId="185" xr:uid="{00000000-0005-0000-0000-0000B9000000}"/>
    <cellStyle name="Normal 6 2 3" xfId="186" xr:uid="{00000000-0005-0000-0000-0000BA000000}"/>
    <cellStyle name="Normal 6 2 3 2" xfId="187" xr:uid="{00000000-0005-0000-0000-0000BB000000}"/>
    <cellStyle name="Normal 6 2 3 2 2" xfId="188" xr:uid="{00000000-0005-0000-0000-0000BC000000}"/>
    <cellStyle name="Normal 6 2 3 3" xfId="189" xr:uid="{00000000-0005-0000-0000-0000BD000000}"/>
    <cellStyle name="Normal 6 2 3 3 2" xfId="190" xr:uid="{00000000-0005-0000-0000-0000BE000000}"/>
    <cellStyle name="Normal 6 2 3 4" xfId="191" xr:uid="{00000000-0005-0000-0000-0000BF000000}"/>
    <cellStyle name="Normal 6 2 3 4 2" xfId="192" xr:uid="{00000000-0005-0000-0000-0000C0000000}"/>
    <cellStyle name="Normal 6 2 3 5" xfId="193" xr:uid="{00000000-0005-0000-0000-0000C1000000}"/>
    <cellStyle name="Normal 6 2 4" xfId="194" xr:uid="{00000000-0005-0000-0000-0000C2000000}"/>
    <cellStyle name="Normal 6 2 4 2" xfId="195" xr:uid="{00000000-0005-0000-0000-0000C3000000}"/>
    <cellStyle name="Normal 6 2 5" xfId="196" xr:uid="{00000000-0005-0000-0000-0000C4000000}"/>
    <cellStyle name="Normal 6 2 5 2" xfId="197" xr:uid="{00000000-0005-0000-0000-0000C5000000}"/>
    <cellStyle name="Normal 6 2 6" xfId="198" xr:uid="{00000000-0005-0000-0000-0000C6000000}"/>
    <cellStyle name="Normal 6 2 6 2" xfId="199" xr:uid="{00000000-0005-0000-0000-0000C7000000}"/>
    <cellStyle name="Normal 6 2 7" xfId="200" xr:uid="{00000000-0005-0000-0000-0000C8000000}"/>
    <cellStyle name="Normal 6 3" xfId="201" xr:uid="{00000000-0005-0000-0000-0000C9000000}"/>
    <cellStyle name="Normal 6 3 2" xfId="202" xr:uid="{00000000-0005-0000-0000-0000CA000000}"/>
    <cellStyle name="Normal 6 4" xfId="203" xr:uid="{00000000-0005-0000-0000-0000CB000000}"/>
    <cellStyle name="Normal 6 5" xfId="204" xr:uid="{00000000-0005-0000-0000-0000CC000000}"/>
    <cellStyle name="Normal 6 5 2" xfId="205" xr:uid="{00000000-0005-0000-0000-0000CD000000}"/>
    <cellStyle name="Normal 6 6" xfId="206" xr:uid="{00000000-0005-0000-0000-0000CE000000}"/>
    <cellStyle name="Normal 6 6 2" xfId="207" xr:uid="{00000000-0005-0000-0000-0000CF000000}"/>
    <cellStyle name="Normal 6 7" xfId="208" xr:uid="{00000000-0005-0000-0000-0000D0000000}"/>
    <cellStyle name="Normal 6 8" xfId="209" xr:uid="{00000000-0005-0000-0000-0000D1000000}"/>
    <cellStyle name="Normal 7" xfId="210" xr:uid="{00000000-0005-0000-0000-0000D2000000}"/>
    <cellStyle name="Normal 7 2" xfId="211" xr:uid="{00000000-0005-0000-0000-0000D3000000}"/>
    <cellStyle name="Normal 7 2 2" xfId="212" xr:uid="{00000000-0005-0000-0000-0000D4000000}"/>
    <cellStyle name="Normal 7 2 2 2" xfId="213" xr:uid="{00000000-0005-0000-0000-0000D5000000}"/>
    <cellStyle name="Normal 7 2 3" xfId="214" xr:uid="{00000000-0005-0000-0000-0000D6000000}"/>
    <cellStyle name="Normal 7 2 3 2" xfId="215" xr:uid="{00000000-0005-0000-0000-0000D7000000}"/>
    <cellStyle name="Normal 7 2 4" xfId="216" xr:uid="{00000000-0005-0000-0000-0000D8000000}"/>
    <cellStyle name="Normal 7 2 4 2" xfId="217" xr:uid="{00000000-0005-0000-0000-0000D9000000}"/>
    <cellStyle name="Normal 7 2 5" xfId="218" xr:uid="{00000000-0005-0000-0000-0000DA000000}"/>
    <cellStyle name="Normal 7 3" xfId="219" xr:uid="{00000000-0005-0000-0000-0000DB000000}"/>
    <cellStyle name="Normal 7 3 2" xfId="220" xr:uid="{00000000-0005-0000-0000-0000DC000000}"/>
    <cellStyle name="Normal 7 3 2 2" xfId="221" xr:uid="{00000000-0005-0000-0000-0000DD000000}"/>
    <cellStyle name="Normal 7 3 3" xfId="222" xr:uid="{00000000-0005-0000-0000-0000DE000000}"/>
    <cellStyle name="Normal 7 3 3 2" xfId="223" xr:uid="{00000000-0005-0000-0000-0000DF000000}"/>
    <cellStyle name="Normal 7 3 4" xfId="224" xr:uid="{00000000-0005-0000-0000-0000E0000000}"/>
    <cellStyle name="Normal 7 3 4 2" xfId="225" xr:uid="{00000000-0005-0000-0000-0000E1000000}"/>
    <cellStyle name="Normal 7 3 5" xfId="226" xr:uid="{00000000-0005-0000-0000-0000E2000000}"/>
    <cellStyle name="Normal 7 4" xfId="227" xr:uid="{00000000-0005-0000-0000-0000E3000000}"/>
    <cellStyle name="Normal 7 4 2" xfId="228" xr:uid="{00000000-0005-0000-0000-0000E4000000}"/>
    <cellStyle name="Normal 7 5" xfId="229" xr:uid="{00000000-0005-0000-0000-0000E5000000}"/>
    <cellStyle name="Normal 7 5 2" xfId="230" xr:uid="{00000000-0005-0000-0000-0000E6000000}"/>
    <cellStyle name="Normal 7 6" xfId="231" xr:uid="{00000000-0005-0000-0000-0000E7000000}"/>
    <cellStyle name="Normal 7 6 2" xfId="232" xr:uid="{00000000-0005-0000-0000-0000E8000000}"/>
    <cellStyle name="Normal 7 7" xfId="233" xr:uid="{00000000-0005-0000-0000-0000E9000000}"/>
    <cellStyle name="Normal 7 8" xfId="234" xr:uid="{00000000-0005-0000-0000-0000EA000000}"/>
    <cellStyle name="Normal 8" xfId="235" xr:uid="{00000000-0005-0000-0000-0000EB000000}"/>
    <cellStyle name="Normal 8 2" xfId="236" xr:uid="{00000000-0005-0000-0000-0000EC000000}"/>
    <cellStyle name="Normal 8 2 2" xfId="237" xr:uid="{00000000-0005-0000-0000-0000ED000000}"/>
    <cellStyle name="Normal 8 2 2 2" xfId="238" xr:uid="{00000000-0005-0000-0000-0000EE000000}"/>
    <cellStyle name="Normal 8 2 3" xfId="239" xr:uid="{00000000-0005-0000-0000-0000EF000000}"/>
    <cellStyle name="Normal 8 2 3 2" xfId="240" xr:uid="{00000000-0005-0000-0000-0000F0000000}"/>
    <cellStyle name="Normal 8 2 4" xfId="241" xr:uid="{00000000-0005-0000-0000-0000F1000000}"/>
    <cellStyle name="Normal 8 2 4 2" xfId="242" xr:uid="{00000000-0005-0000-0000-0000F2000000}"/>
    <cellStyle name="Normal 8 2 5" xfId="243" xr:uid="{00000000-0005-0000-0000-0000F3000000}"/>
    <cellStyle name="Normal 8 3" xfId="244" xr:uid="{00000000-0005-0000-0000-0000F4000000}"/>
    <cellStyle name="Normal 8 3 2" xfId="245" xr:uid="{00000000-0005-0000-0000-0000F5000000}"/>
    <cellStyle name="Normal 8 3 2 2" xfId="246" xr:uid="{00000000-0005-0000-0000-0000F6000000}"/>
    <cellStyle name="Normal 8 3 3" xfId="247" xr:uid="{00000000-0005-0000-0000-0000F7000000}"/>
    <cellStyle name="Normal 8 3 3 2" xfId="248" xr:uid="{00000000-0005-0000-0000-0000F8000000}"/>
    <cellStyle name="Normal 8 3 4" xfId="249" xr:uid="{00000000-0005-0000-0000-0000F9000000}"/>
    <cellStyle name="Normal 8 3 4 2" xfId="250" xr:uid="{00000000-0005-0000-0000-0000FA000000}"/>
    <cellStyle name="Normal 8 3 5" xfId="251" xr:uid="{00000000-0005-0000-0000-0000FB000000}"/>
    <cellStyle name="Normal 8 4" xfId="252" xr:uid="{00000000-0005-0000-0000-0000FC000000}"/>
    <cellStyle name="Normal 8 4 2" xfId="253" xr:uid="{00000000-0005-0000-0000-0000FD000000}"/>
    <cellStyle name="Normal 8 5" xfId="254" xr:uid="{00000000-0005-0000-0000-0000FE000000}"/>
    <cellStyle name="Normal 8 5 2" xfId="255" xr:uid="{00000000-0005-0000-0000-0000FF000000}"/>
    <cellStyle name="Normal 8 6" xfId="256" xr:uid="{00000000-0005-0000-0000-000000010000}"/>
    <cellStyle name="Normal 8 6 2" xfId="257" xr:uid="{00000000-0005-0000-0000-000001010000}"/>
    <cellStyle name="Normal 8 7" xfId="258" xr:uid="{00000000-0005-0000-0000-000002010000}"/>
    <cellStyle name="Normal 9" xfId="259" xr:uid="{00000000-0005-0000-0000-000003010000}"/>
    <cellStyle name="Normal 9 2" xfId="260" xr:uid="{00000000-0005-0000-0000-000004010000}"/>
    <cellStyle name="Normal 9 2 2" xfId="261" xr:uid="{00000000-0005-0000-0000-000005010000}"/>
    <cellStyle name="Normal 9 2 2 2" xfId="262" xr:uid="{00000000-0005-0000-0000-000006010000}"/>
    <cellStyle name="Normal 9 2 3" xfId="263" xr:uid="{00000000-0005-0000-0000-000007010000}"/>
    <cellStyle name="Normal 9 2 3 2" xfId="264" xr:uid="{00000000-0005-0000-0000-000008010000}"/>
    <cellStyle name="Normal 9 2 4" xfId="265" xr:uid="{00000000-0005-0000-0000-000009010000}"/>
    <cellStyle name="Normal 9 2 4 2" xfId="266" xr:uid="{00000000-0005-0000-0000-00000A010000}"/>
    <cellStyle name="Normal 9 2 5" xfId="267" xr:uid="{00000000-0005-0000-0000-00000B010000}"/>
    <cellStyle name="Normal 9 3" xfId="268" xr:uid="{00000000-0005-0000-0000-00000C010000}"/>
    <cellStyle name="Normal 9 3 2" xfId="269" xr:uid="{00000000-0005-0000-0000-00000D010000}"/>
    <cellStyle name="Normal 9 3 2 2" xfId="270" xr:uid="{00000000-0005-0000-0000-00000E010000}"/>
    <cellStyle name="Normal 9 3 3" xfId="271" xr:uid="{00000000-0005-0000-0000-00000F010000}"/>
    <cellStyle name="Normal 9 3 3 2" xfId="272" xr:uid="{00000000-0005-0000-0000-000010010000}"/>
    <cellStyle name="Normal 9 3 4" xfId="273" xr:uid="{00000000-0005-0000-0000-000011010000}"/>
    <cellStyle name="Normal 9 3 4 2" xfId="274" xr:uid="{00000000-0005-0000-0000-000012010000}"/>
    <cellStyle name="Normal 9 3 5" xfId="275" xr:uid="{00000000-0005-0000-0000-000013010000}"/>
    <cellStyle name="Normal 9 4" xfId="276" xr:uid="{00000000-0005-0000-0000-000014010000}"/>
    <cellStyle name="Normal 9 4 2" xfId="277" xr:uid="{00000000-0005-0000-0000-000015010000}"/>
    <cellStyle name="Normal 9 5" xfId="278" xr:uid="{00000000-0005-0000-0000-000016010000}"/>
    <cellStyle name="Normal 9 5 2" xfId="279" xr:uid="{00000000-0005-0000-0000-000017010000}"/>
    <cellStyle name="Normal 9 6" xfId="280" xr:uid="{00000000-0005-0000-0000-000018010000}"/>
    <cellStyle name="Normal 9 6 2" xfId="281" xr:uid="{00000000-0005-0000-0000-000019010000}"/>
    <cellStyle name="Normal 9 7" xfId="282" xr:uid="{00000000-0005-0000-0000-00001A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226218</xdr:colOff>
      <xdr:row>0</xdr:row>
      <xdr:rowOff>57150</xdr:rowOff>
    </xdr:from>
    <xdr:to>
      <xdr:col>1</xdr:col>
      <xdr:colOff>1023937</xdr:colOff>
      <xdr:row>5</xdr:row>
      <xdr:rowOff>47625</xdr:rowOff>
    </xdr:to>
    <xdr:pic>
      <xdr:nvPicPr>
        <xdr:cNvPr id="5236" name="16 Imagen" descr="http://sn122w.snt122.mail.live.com/att/GetAttachment.aspx?tnail=0&amp;messageId=daa3ade2-4dbe-11df-a188-00215ad9bd28&amp;Aux=0|0|8CCAFE2C4CFF4F0||">
          <a:extLst>
            <a:ext uri="{FF2B5EF4-FFF2-40B4-BE49-F238E27FC236}">
              <a16:creationId xmlns:a16="http://schemas.microsoft.com/office/drawing/2014/main" id="{00000000-0008-0000-0000-000074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000"/>
        <a:stretch>
          <a:fillRect/>
        </a:stretch>
      </xdr:blipFill>
      <xdr:spPr bwMode="auto">
        <a:xfrm>
          <a:off x="333374" y="57150"/>
          <a:ext cx="797719" cy="1002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352425</xdr:colOff>
      <xdr:row>0</xdr:row>
      <xdr:rowOff>95251</xdr:rowOff>
    </xdr:from>
    <xdr:ext cx="971550" cy="1121709"/>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27425" y="95251"/>
          <a:ext cx="971550" cy="1121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226218</xdr:colOff>
      <xdr:row>0</xdr:row>
      <xdr:rowOff>57150</xdr:rowOff>
    </xdr:from>
    <xdr:to>
      <xdr:col>1</xdr:col>
      <xdr:colOff>1023937</xdr:colOff>
      <xdr:row>5</xdr:row>
      <xdr:rowOff>47625</xdr:rowOff>
    </xdr:to>
    <xdr:pic>
      <xdr:nvPicPr>
        <xdr:cNvPr id="2" name="16 Imagen" descr="http://sn122w.snt122.mail.live.com/att/GetAttachment.aspx?tnail=0&amp;messageId=daa3ade2-4dbe-11df-a188-00215ad9bd28&amp;Aux=0|0|8CCAFE2C4CFF4F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000"/>
        <a:stretch>
          <a:fillRect/>
        </a:stretch>
      </xdr:blipFill>
      <xdr:spPr bwMode="auto">
        <a:xfrm>
          <a:off x="330993" y="57150"/>
          <a:ext cx="797719"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619125</xdr:colOff>
      <xdr:row>0</xdr:row>
      <xdr:rowOff>95251</xdr:rowOff>
    </xdr:from>
    <xdr:to>
      <xdr:col>9</xdr:col>
      <xdr:colOff>1590675</xdr:colOff>
      <xdr:row>5</xdr:row>
      <xdr:rowOff>204929</xdr:rowOff>
    </xdr:to>
    <xdr:pic>
      <xdr:nvPicPr>
        <xdr:cNvPr id="3" name="Imagen 4">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59000" y="95251"/>
          <a:ext cx="971550" cy="1109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107156</xdr:colOff>
      <xdr:row>7</xdr:row>
      <xdr:rowOff>11906</xdr:rowOff>
    </xdr:from>
    <xdr:to>
      <xdr:col>2</xdr:col>
      <xdr:colOff>735806</xdr:colOff>
      <xdr:row>9</xdr:row>
      <xdr:rowOff>100419</xdr:rowOff>
    </xdr:to>
    <xdr:sp macro="" textlink="">
      <xdr:nvSpPr>
        <xdr:cNvPr id="4" name="3 Elipse">
          <a:extLst>
            <a:ext uri="{FF2B5EF4-FFF2-40B4-BE49-F238E27FC236}">
              <a16:creationId xmlns:a16="http://schemas.microsoft.com/office/drawing/2014/main" id="{00000000-0008-0000-0100-000004000000}"/>
            </a:ext>
          </a:extLst>
        </xdr:cNvPr>
        <xdr:cNvSpPr/>
      </xdr:nvSpPr>
      <xdr:spPr>
        <a:xfrm>
          <a:off x="1512094" y="1452562"/>
          <a:ext cx="628650" cy="552857"/>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1</a:t>
          </a:r>
        </a:p>
      </xdr:txBody>
    </xdr:sp>
    <xdr:clientData/>
  </xdr:twoCellAnchor>
  <xdr:twoCellAnchor>
    <xdr:from>
      <xdr:col>1</xdr:col>
      <xdr:colOff>285750</xdr:colOff>
      <xdr:row>12</xdr:row>
      <xdr:rowOff>71437</xdr:rowOff>
    </xdr:from>
    <xdr:to>
      <xdr:col>1</xdr:col>
      <xdr:colOff>914400</xdr:colOff>
      <xdr:row>12</xdr:row>
      <xdr:rowOff>623887</xdr:rowOff>
    </xdr:to>
    <xdr:sp macro="" textlink="">
      <xdr:nvSpPr>
        <xdr:cNvPr id="5" name="4 Elipse">
          <a:extLst>
            <a:ext uri="{FF2B5EF4-FFF2-40B4-BE49-F238E27FC236}">
              <a16:creationId xmlns:a16="http://schemas.microsoft.com/office/drawing/2014/main" id="{00000000-0008-0000-0100-000005000000}"/>
            </a:ext>
          </a:extLst>
        </xdr:cNvPr>
        <xdr:cNvSpPr/>
      </xdr:nvSpPr>
      <xdr:spPr>
        <a:xfrm>
          <a:off x="392906" y="3619500"/>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2</a:t>
          </a:r>
        </a:p>
      </xdr:txBody>
    </xdr:sp>
    <xdr:clientData/>
  </xdr:twoCellAnchor>
  <xdr:twoCellAnchor>
    <xdr:from>
      <xdr:col>2</xdr:col>
      <xdr:colOff>142876</xdr:colOff>
      <xdr:row>12</xdr:row>
      <xdr:rowOff>59530</xdr:rowOff>
    </xdr:from>
    <xdr:to>
      <xdr:col>2</xdr:col>
      <xdr:colOff>771526</xdr:colOff>
      <xdr:row>12</xdr:row>
      <xdr:rowOff>611980</xdr:rowOff>
    </xdr:to>
    <xdr:sp macro="" textlink="">
      <xdr:nvSpPr>
        <xdr:cNvPr id="6" name="5 Elipse">
          <a:extLst>
            <a:ext uri="{FF2B5EF4-FFF2-40B4-BE49-F238E27FC236}">
              <a16:creationId xmlns:a16="http://schemas.microsoft.com/office/drawing/2014/main" id="{00000000-0008-0000-0100-000006000000}"/>
            </a:ext>
          </a:extLst>
        </xdr:cNvPr>
        <xdr:cNvSpPr/>
      </xdr:nvSpPr>
      <xdr:spPr>
        <a:xfrm>
          <a:off x="1547814" y="3607593"/>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3</a:t>
          </a:r>
        </a:p>
      </xdr:txBody>
    </xdr:sp>
    <xdr:clientData/>
  </xdr:twoCellAnchor>
  <xdr:twoCellAnchor>
    <xdr:from>
      <xdr:col>3</xdr:col>
      <xdr:colOff>142875</xdr:colOff>
      <xdr:row>12</xdr:row>
      <xdr:rowOff>71436</xdr:rowOff>
    </xdr:from>
    <xdr:to>
      <xdr:col>3</xdr:col>
      <xdr:colOff>771525</xdr:colOff>
      <xdr:row>12</xdr:row>
      <xdr:rowOff>623886</xdr:rowOff>
    </xdr:to>
    <xdr:sp macro="" textlink="">
      <xdr:nvSpPr>
        <xdr:cNvPr id="7" name="6 Elipse">
          <a:extLst>
            <a:ext uri="{FF2B5EF4-FFF2-40B4-BE49-F238E27FC236}">
              <a16:creationId xmlns:a16="http://schemas.microsoft.com/office/drawing/2014/main" id="{00000000-0008-0000-0100-000007000000}"/>
            </a:ext>
          </a:extLst>
        </xdr:cNvPr>
        <xdr:cNvSpPr/>
      </xdr:nvSpPr>
      <xdr:spPr>
        <a:xfrm>
          <a:off x="2452688" y="3619499"/>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4</a:t>
          </a:r>
        </a:p>
      </xdr:txBody>
    </xdr:sp>
    <xdr:clientData/>
  </xdr:twoCellAnchor>
  <xdr:twoCellAnchor>
    <xdr:from>
      <xdr:col>4</xdr:col>
      <xdr:colOff>142874</xdr:colOff>
      <xdr:row>12</xdr:row>
      <xdr:rowOff>59531</xdr:rowOff>
    </xdr:from>
    <xdr:to>
      <xdr:col>4</xdr:col>
      <xdr:colOff>771524</xdr:colOff>
      <xdr:row>12</xdr:row>
      <xdr:rowOff>611981</xdr:rowOff>
    </xdr:to>
    <xdr:sp macro="" textlink="">
      <xdr:nvSpPr>
        <xdr:cNvPr id="8" name="7 Elipse">
          <a:extLst>
            <a:ext uri="{FF2B5EF4-FFF2-40B4-BE49-F238E27FC236}">
              <a16:creationId xmlns:a16="http://schemas.microsoft.com/office/drawing/2014/main" id="{00000000-0008-0000-0100-000008000000}"/>
            </a:ext>
          </a:extLst>
        </xdr:cNvPr>
        <xdr:cNvSpPr/>
      </xdr:nvSpPr>
      <xdr:spPr>
        <a:xfrm>
          <a:off x="3357562" y="3607594"/>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5</a:t>
          </a:r>
        </a:p>
      </xdr:txBody>
    </xdr:sp>
    <xdr:clientData/>
  </xdr:twoCellAnchor>
  <xdr:twoCellAnchor>
    <xdr:from>
      <xdr:col>5</xdr:col>
      <xdr:colOff>1345401</xdr:colOff>
      <xdr:row>12</xdr:row>
      <xdr:rowOff>59532</xdr:rowOff>
    </xdr:from>
    <xdr:to>
      <xdr:col>5</xdr:col>
      <xdr:colOff>1974051</xdr:colOff>
      <xdr:row>12</xdr:row>
      <xdr:rowOff>611982</xdr:rowOff>
    </xdr:to>
    <xdr:sp macro="" textlink="">
      <xdr:nvSpPr>
        <xdr:cNvPr id="9" name="8 Elipse">
          <a:extLst>
            <a:ext uri="{FF2B5EF4-FFF2-40B4-BE49-F238E27FC236}">
              <a16:creationId xmlns:a16="http://schemas.microsoft.com/office/drawing/2014/main" id="{00000000-0008-0000-0100-000009000000}"/>
            </a:ext>
          </a:extLst>
        </xdr:cNvPr>
        <xdr:cNvSpPr/>
      </xdr:nvSpPr>
      <xdr:spPr>
        <a:xfrm>
          <a:off x="5453057" y="3607595"/>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6</a:t>
          </a:r>
        </a:p>
      </xdr:txBody>
    </xdr:sp>
    <xdr:clientData/>
  </xdr:twoCellAnchor>
  <xdr:twoCellAnchor>
    <xdr:from>
      <xdr:col>6</xdr:col>
      <xdr:colOff>428625</xdr:colOff>
      <xdr:row>12</xdr:row>
      <xdr:rowOff>83343</xdr:rowOff>
    </xdr:from>
    <xdr:to>
      <xdr:col>6</xdr:col>
      <xdr:colOff>1057275</xdr:colOff>
      <xdr:row>12</xdr:row>
      <xdr:rowOff>635793</xdr:rowOff>
    </xdr:to>
    <xdr:sp macro="" textlink="">
      <xdr:nvSpPr>
        <xdr:cNvPr id="10" name="10 Elipse">
          <a:extLst>
            <a:ext uri="{FF2B5EF4-FFF2-40B4-BE49-F238E27FC236}">
              <a16:creationId xmlns:a16="http://schemas.microsoft.com/office/drawing/2014/main" id="{00000000-0008-0000-0100-00000A000000}"/>
            </a:ext>
          </a:extLst>
        </xdr:cNvPr>
        <xdr:cNvSpPr/>
      </xdr:nvSpPr>
      <xdr:spPr>
        <a:xfrm>
          <a:off x="8191500" y="3631406"/>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7</a:t>
          </a:r>
        </a:p>
      </xdr:txBody>
    </xdr:sp>
    <xdr:clientData/>
  </xdr:twoCellAnchor>
  <xdr:twoCellAnchor>
    <xdr:from>
      <xdr:col>7</xdr:col>
      <xdr:colOff>1035842</xdr:colOff>
      <xdr:row>12</xdr:row>
      <xdr:rowOff>71438</xdr:rowOff>
    </xdr:from>
    <xdr:to>
      <xdr:col>7</xdr:col>
      <xdr:colOff>1664492</xdr:colOff>
      <xdr:row>12</xdr:row>
      <xdr:rowOff>623888</xdr:rowOff>
    </xdr:to>
    <xdr:sp macro="" textlink="">
      <xdr:nvSpPr>
        <xdr:cNvPr id="11" name="9 Elipse">
          <a:extLst>
            <a:ext uri="{FF2B5EF4-FFF2-40B4-BE49-F238E27FC236}">
              <a16:creationId xmlns:a16="http://schemas.microsoft.com/office/drawing/2014/main" id="{00000000-0008-0000-0100-00000B000000}"/>
            </a:ext>
          </a:extLst>
        </xdr:cNvPr>
        <xdr:cNvSpPr/>
      </xdr:nvSpPr>
      <xdr:spPr>
        <a:xfrm>
          <a:off x="10179842" y="3619501"/>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8</a:t>
          </a:r>
        </a:p>
      </xdr:txBody>
    </xdr:sp>
    <xdr:clientData/>
  </xdr:twoCellAnchor>
  <xdr:twoCellAnchor>
    <xdr:from>
      <xdr:col>8</xdr:col>
      <xdr:colOff>738187</xdr:colOff>
      <xdr:row>12</xdr:row>
      <xdr:rowOff>107155</xdr:rowOff>
    </xdr:from>
    <xdr:to>
      <xdr:col>8</xdr:col>
      <xdr:colOff>1366837</xdr:colOff>
      <xdr:row>12</xdr:row>
      <xdr:rowOff>659605</xdr:rowOff>
    </xdr:to>
    <xdr:sp macro="" textlink="">
      <xdr:nvSpPr>
        <xdr:cNvPr id="12" name="9 Elipse">
          <a:extLst>
            <a:ext uri="{FF2B5EF4-FFF2-40B4-BE49-F238E27FC236}">
              <a16:creationId xmlns:a16="http://schemas.microsoft.com/office/drawing/2014/main" id="{00000000-0008-0000-0100-00000C000000}"/>
            </a:ext>
          </a:extLst>
        </xdr:cNvPr>
        <xdr:cNvSpPr/>
      </xdr:nvSpPr>
      <xdr:spPr>
        <a:xfrm>
          <a:off x="12632531" y="3655218"/>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9</a:t>
          </a:r>
        </a:p>
      </xdr:txBody>
    </xdr:sp>
    <xdr:clientData/>
  </xdr:twoCellAnchor>
  <xdr:twoCellAnchor>
    <xdr:from>
      <xdr:col>9</xdr:col>
      <xdr:colOff>559593</xdr:colOff>
      <xdr:row>12</xdr:row>
      <xdr:rowOff>83344</xdr:rowOff>
    </xdr:from>
    <xdr:to>
      <xdr:col>9</xdr:col>
      <xdr:colOff>1188243</xdr:colOff>
      <xdr:row>12</xdr:row>
      <xdr:rowOff>635794</xdr:rowOff>
    </xdr:to>
    <xdr:sp macro="" textlink="">
      <xdr:nvSpPr>
        <xdr:cNvPr id="13" name="9 Elipse">
          <a:extLst>
            <a:ext uri="{FF2B5EF4-FFF2-40B4-BE49-F238E27FC236}">
              <a16:creationId xmlns:a16="http://schemas.microsoft.com/office/drawing/2014/main" id="{00000000-0008-0000-0100-00000D000000}"/>
            </a:ext>
          </a:extLst>
        </xdr:cNvPr>
        <xdr:cNvSpPr/>
      </xdr:nvSpPr>
      <xdr:spPr>
        <a:xfrm>
          <a:off x="14799468" y="3631407"/>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10</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B1:K183"/>
  <sheetViews>
    <sheetView showGridLines="0" tabSelected="1" zoomScale="85" zoomScaleNormal="85" workbookViewId="0">
      <selection activeCell="G15" sqref="G15"/>
    </sheetView>
  </sheetViews>
  <sheetFormatPr baseColWidth="10" defaultRowHeight="16.5" x14ac:dyDescent="0.3"/>
  <cols>
    <col min="1" max="1" width="1.5703125" style="1" customWidth="1"/>
    <col min="2" max="2" width="19.42578125" style="25" customWidth="1"/>
    <col min="3" max="4" width="13.5703125" style="1" customWidth="1"/>
    <col min="5" max="5" width="13.42578125" style="1" customWidth="1"/>
    <col min="6" max="6" width="54.85546875" style="1" customWidth="1"/>
    <col min="7" max="7" width="20.7109375" style="1" customWidth="1"/>
    <col min="8" max="8" width="41.28515625" style="1" customWidth="1"/>
    <col min="9" max="9" width="35.140625" style="1" customWidth="1"/>
    <col min="10" max="10" width="24.42578125" style="1" customWidth="1"/>
    <col min="11" max="11" width="20.7109375" style="1" customWidth="1"/>
    <col min="12" max="16384" width="11.42578125" style="1"/>
  </cols>
  <sheetData>
    <row r="1" spans="2:11" ht="15.75" customHeight="1" x14ac:dyDescent="0.3">
      <c r="B1" s="32" t="s">
        <v>11</v>
      </c>
      <c r="C1" s="32"/>
      <c r="D1" s="32"/>
      <c r="E1" s="32"/>
      <c r="F1" s="32"/>
      <c r="G1" s="32"/>
      <c r="H1" s="32"/>
      <c r="I1" s="32"/>
      <c r="J1" s="32"/>
    </row>
    <row r="2" spans="2:11" ht="15" customHeight="1" x14ac:dyDescent="0.3">
      <c r="B2" s="32"/>
      <c r="C2" s="32"/>
      <c r="D2" s="32"/>
      <c r="E2" s="32"/>
      <c r="F2" s="32"/>
      <c r="G2" s="32"/>
      <c r="H2" s="32"/>
      <c r="I2" s="32"/>
      <c r="J2" s="32"/>
    </row>
    <row r="3" spans="2:11" ht="15" customHeight="1" x14ac:dyDescent="0.3">
      <c r="B3" s="32"/>
      <c r="C3" s="32"/>
      <c r="D3" s="32"/>
      <c r="E3" s="32"/>
      <c r="F3" s="32"/>
      <c r="G3" s="32"/>
      <c r="H3" s="32"/>
      <c r="I3" s="32"/>
      <c r="J3" s="32"/>
    </row>
    <row r="4" spans="2:11" x14ac:dyDescent="0.3">
      <c r="B4" s="35" t="s">
        <v>213</v>
      </c>
      <c r="C4" s="35"/>
      <c r="D4" s="35"/>
      <c r="E4" s="35"/>
      <c r="F4" s="35"/>
      <c r="G4" s="35"/>
      <c r="H4" s="35"/>
      <c r="I4" s="35"/>
      <c r="J4" s="35"/>
      <c r="K4" s="35"/>
    </row>
    <row r="5" spans="2:11" ht="16.5" customHeight="1" x14ac:dyDescent="0.3">
      <c r="B5" s="37" t="s">
        <v>7</v>
      </c>
      <c r="C5" s="37"/>
      <c r="D5" s="37"/>
      <c r="E5" s="37"/>
      <c r="F5" s="37"/>
      <c r="G5" s="37"/>
      <c r="H5" s="37"/>
      <c r="I5" s="37"/>
      <c r="J5" s="37"/>
      <c r="K5" s="37"/>
    </row>
    <row r="6" spans="2:11" x14ac:dyDescent="0.3">
      <c r="B6" s="36" t="s">
        <v>12</v>
      </c>
      <c r="C6" s="36"/>
      <c r="D6" s="36"/>
      <c r="E6" s="36"/>
      <c r="F6" s="36"/>
      <c r="G6" s="36"/>
      <c r="H6" s="36"/>
      <c r="I6" s="36"/>
      <c r="J6" s="36"/>
      <c r="K6" s="36"/>
    </row>
    <row r="7" spans="2:11" x14ac:dyDescent="0.3">
      <c r="B7" s="2" t="s">
        <v>5</v>
      </c>
      <c r="C7" s="3"/>
      <c r="D7" s="3"/>
      <c r="E7" s="3"/>
      <c r="F7" s="3"/>
      <c r="G7" s="3"/>
      <c r="H7" s="3"/>
      <c r="I7" s="3"/>
      <c r="J7" s="3"/>
      <c r="K7" s="3"/>
    </row>
    <row r="8" spans="2:11" ht="6.75" customHeight="1" x14ac:dyDescent="0.3">
      <c r="B8" s="4"/>
      <c r="C8" s="3"/>
      <c r="D8" s="3"/>
      <c r="E8" s="3"/>
      <c r="F8" s="3"/>
      <c r="G8" s="3"/>
      <c r="H8" s="3"/>
      <c r="I8" s="3"/>
      <c r="J8" s="3"/>
      <c r="K8" s="3"/>
    </row>
    <row r="9" spans="2:11" ht="30" customHeight="1" x14ac:dyDescent="0.3">
      <c r="B9" s="18" t="s">
        <v>13</v>
      </c>
      <c r="C9" s="33" t="s">
        <v>69</v>
      </c>
      <c r="D9" s="34"/>
      <c r="E9" s="34"/>
      <c r="F9" s="34"/>
      <c r="G9" s="34"/>
      <c r="H9" s="34"/>
      <c r="I9" s="34"/>
      <c r="J9" s="34"/>
      <c r="K9" s="34"/>
    </row>
    <row r="10" spans="2:11" x14ac:dyDescent="0.3">
      <c r="B10" s="5"/>
      <c r="C10" s="6"/>
      <c r="D10" s="6"/>
      <c r="E10" s="6"/>
      <c r="F10" s="6"/>
      <c r="G10" s="6"/>
      <c r="H10" s="6"/>
      <c r="I10" s="6"/>
    </row>
    <row r="11" spans="2:11" ht="30" customHeight="1" x14ac:dyDescent="0.3">
      <c r="B11" s="8" t="s">
        <v>3</v>
      </c>
      <c r="C11" s="9"/>
      <c r="D11" s="9"/>
      <c r="E11" s="9"/>
      <c r="F11" s="9"/>
      <c r="G11" s="9"/>
      <c r="H11" s="9"/>
      <c r="I11" s="9"/>
      <c r="J11" s="10"/>
      <c r="K11" s="10"/>
    </row>
    <row r="12" spans="2:11" ht="82.5" x14ac:dyDescent="0.3">
      <c r="B12" s="11" t="s">
        <v>6</v>
      </c>
      <c r="C12" s="11" t="s">
        <v>1</v>
      </c>
      <c r="D12" s="11" t="s">
        <v>0</v>
      </c>
      <c r="E12" s="11" t="s">
        <v>4</v>
      </c>
      <c r="F12" s="11" t="s">
        <v>2</v>
      </c>
      <c r="G12" s="11" t="s">
        <v>29</v>
      </c>
      <c r="H12" s="11" t="s">
        <v>8</v>
      </c>
      <c r="I12" s="11" t="s">
        <v>30</v>
      </c>
      <c r="J12" s="11" t="s">
        <v>41</v>
      </c>
      <c r="K12" s="11" t="s">
        <v>212</v>
      </c>
    </row>
    <row r="13" spans="2:11" ht="55.5" customHeight="1" x14ac:dyDescent="0.3">
      <c r="B13" s="12" t="s">
        <v>214</v>
      </c>
      <c r="C13" s="20">
        <v>44202</v>
      </c>
      <c r="D13" s="20">
        <v>44250</v>
      </c>
      <c r="E13" s="19">
        <f t="shared" ref="E13:E41" si="0">IF(NETWORKDAYS.INTL(C13,D13,1,feriados20211)-1 = -1, 0,NETWORKDAYS.INTL(C13,D13,1,feriados20211)-1)</f>
        <v>30</v>
      </c>
      <c r="F13" s="14" t="s">
        <v>272</v>
      </c>
      <c r="G13" s="31" t="s">
        <v>40</v>
      </c>
      <c r="H13" s="21" t="s">
        <v>57</v>
      </c>
      <c r="I13" s="21" t="s">
        <v>34</v>
      </c>
      <c r="J13" s="21" t="s">
        <v>39</v>
      </c>
      <c r="K13" s="21" t="s">
        <v>40</v>
      </c>
    </row>
    <row r="14" spans="2:11" ht="86.1" customHeight="1" x14ac:dyDescent="0.3">
      <c r="B14" s="12" t="s">
        <v>215</v>
      </c>
      <c r="C14" s="13">
        <v>44202</v>
      </c>
      <c r="D14" s="13">
        <v>44253</v>
      </c>
      <c r="E14" s="19">
        <f t="shared" si="0"/>
        <v>33</v>
      </c>
      <c r="F14" s="14" t="s">
        <v>273</v>
      </c>
      <c r="G14" s="31" t="s">
        <v>40</v>
      </c>
      <c r="H14" s="21" t="s">
        <v>57</v>
      </c>
      <c r="I14" s="15" t="s">
        <v>34</v>
      </c>
      <c r="J14" s="15" t="s">
        <v>39</v>
      </c>
      <c r="K14" s="15" t="s">
        <v>40</v>
      </c>
    </row>
    <row r="15" spans="2:11" ht="86.1" customHeight="1" x14ac:dyDescent="0.3">
      <c r="B15" s="12" t="s">
        <v>274</v>
      </c>
      <c r="C15" s="13">
        <v>44202</v>
      </c>
      <c r="D15" s="13">
        <v>44253</v>
      </c>
      <c r="E15" s="19">
        <f t="shared" si="0"/>
        <v>33</v>
      </c>
      <c r="F15" s="14" t="s">
        <v>273</v>
      </c>
      <c r="G15" s="31" t="s">
        <v>40</v>
      </c>
      <c r="H15" s="21" t="s">
        <v>57</v>
      </c>
      <c r="I15" s="15" t="s">
        <v>34</v>
      </c>
      <c r="J15" s="15" t="s">
        <v>39</v>
      </c>
      <c r="K15" s="15" t="s">
        <v>40</v>
      </c>
    </row>
    <row r="16" spans="2:11" ht="86.1" customHeight="1" x14ac:dyDescent="0.3">
      <c r="B16" s="12" t="s">
        <v>216</v>
      </c>
      <c r="C16" s="13">
        <v>44216</v>
      </c>
      <c r="D16" s="13">
        <v>44316</v>
      </c>
      <c r="E16" s="19">
        <f t="shared" si="0"/>
        <v>63</v>
      </c>
      <c r="F16" s="14" t="s">
        <v>275</v>
      </c>
      <c r="G16" s="31" t="s">
        <v>40</v>
      </c>
      <c r="H16" s="21" t="s">
        <v>57</v>
      </c>
      <c r="I16" s="15" t="s">
        <v>34</v>
      </c>
      <c r="J16" s="15" t="s">
        <v>39</v>
      </c>
      <c r="K16" s="15" t="s">
        <v>40</v>
      </c>
    </row>
    <row r="17" spans="2:11" ht="86.1" customHeight="1" x14ac:dyDescent="0.3">
      <c r="B17" s="12" t="s">
        <v>217</v>
      </c>
      <c r="C17" s="13">
        <v>44216</v>
      </c>
      <c r="D17" s="13">
        <v>44316</v>
      </c>
      <c r="E17" s="19">
        <f t="shared" si="0"/>
        <v>63</v>
      </c>
      <c r="F17" s="14" t="s">
        <v>276</v>
      </c>
      <c r="G17" s="31" t="s">
        <v>40</v>
      </c>
      <c r="H17" s="21" t="s">
        <v>57</v>
      </c>
      <c r="I17" s="15" t="s">
        <v>34</v>
      </c>
      <c r="J17" s="15" t="s">
        <v>39</v>
      </c>
      <c r="K17" s="15" t="s">
        <v>40</v>
      </c>
    </row>
    <row r="18" spans="2:11" ht="86.1" customHeight="1" x14ac:dyDescent="0.3">
      <c r="B18" s="12" t="s">
        <v>218</v>
      </c>
      <c r="C18" s="13">
        <v>44223</v>
      </c>
      <c r="D18" s="13">
        <v>44479</v>
      </c>
      <c r="E18" s="19">
        <f t="shared" si="0"/>
        <v>161</v>
      </c>
      <c r="F18" s="14" t="s">
        <v>277</v>
      </c>
      <c r="G18" s="31" t="s">
        <v>40</v>
      </c>
      <c r="H18" s="21" t="s">
        <v>57</v>
      </c>
      <c r="I18" s="15" t="s">
        <v>38</v>
      </c>
      <c r="J18" s="15" t="s">
        <v>39</v>
      </c>
      <c r="K18" s="15" t="s">
        <v>40</v>
      </c>
    </row>
    <row r="19" spans="2:11" ht="86.1" customHeight="1" x14ac:dyDescent="0.3">
      <c r="B19" s="12" t="s">
        <v>219</v>
      </c>
      <c r="C19" s="13">
        <v>44232</v>
      </c>
      <c r="D19" s="13">
        <v>44301</v>
      </c>
      <c r="E19" s="19">
        <f t="shared" si="0"/>
        <v>42</v>
      </c>
      <c r="F19" s="14" t="s">
        <v>278</v>
      </c>
      <c r="G19" s="31" t="s">
        <v>40</v>
      </c>
      <c r="H19" s="21" t="s">
        <v>57</v>
      </c>
      <c r="I19" s="15" t="s">
        <v>34</v>
      </c>
      <c r="J19" s="15" t="s">
        <v>39</v>
      </c>
      <c r="K19" s="15" t="s">
        <v>40</v>
      </c>
    </row>
    <row r="20" spans="2:11" ht="86.1" customHeight="1" x14ac:dyDescent="0.3">
      <c r="B20" s="12" t="s">
        <v>220</v>
      </c>
      <c r="C20" s="13">
        <v>44232</v>
      </c>
      <c r="D20" s="13">
        <v>44301</v>
      </c>
      <c r="E20" s="19">
        <f t="shared" si="0"/>
        <v>42</v>
      </c>
      <c r="F20" s="14" t="s">
        <v>278</v>
      </c>
      <c r="G20" s="31" t="s">
        <v>40</v>
      </c>
      <c r="H20" s="21" t="s">
        <v>57</v>
      </c>
      <c r="I20" s="15" t="s">
        <v>34</v>
      </c>
      <c r="J20" s="15" t="s">
        <v>39</v>
      </c>
      <c r="K20" s="15" t="s">
        <v>40</v>
      </c>
    </row>
    <row r="21" spans="2:11" ht="86.1" customHeight="1" x14ac:dyDescent="0.3">
      <c r="B21" s="12" t="s">
        <v>221</v>
      </c>
      <c r="C21" s="13">
        <v>44236</v>
      </c>
      <c r="D21" s="13">
        <v>44291</v>
      </c>
      <c r="E21" s="19">
        <f t="shared" si="0"/>
        <v>32</v>
      </c>
      <c r="F21" s="14" t="s">
        <v>279</v>
      </c>
      <c r="G21" s="31" t="s">
        <v>40</v>
      </c>
      <c r="H21" s="21" t="s">
        <v>57</v>
      </c>
      <c r="I21" s="15" t="s">
        <v>38</v>
      </c>
      <c r="J21" s="15" t="s">
        <v>39</v>
      </c>
      <c r="K21" s="15" t="s">
        <v>40</v>
      </c>
    </row>
    <row r="22" spans="2:11" ht="86.1" customHeight="1" x14ac:dyDescent="0.3">
      <c r="B22" s="12" t="s">
        <v>222</v>
      </c>
      <c r="C22" s="13">
        <v>44225</v>
      </c>
      <c r="D22" s="13">
        <v>44284</v>
      </c>
      <c r="E22" s="19">
        <f t="shared" si="0"/>
        <v>36</v>
      </c>
      <c r="F22" s="14" t="s">
        <v>280</v>
      </c>
      <c r="G22" s="31" t="s">
        <v>40</v>
      </c>
      <c r="H22" s="21" t="s">
        <v>57</v>
      </c>
      <c r="I22" s="15" t="s">
        <v>38</v>
      </c>
      <c r="J22" s="15" t="s">
        <v>39</v>
      </c>
      <c r="K22" s="15" t="s">
        <v>40</v>
      </c>
    </row>
    <row r="23" spans="2:11" ht="86.1" customHeight="1" x14ac:dyDescent="0.3">
      <c r="B23" s="12" t="s">
        <v>223</v>
      </c>
      <c r="C23" s="13">
        <v>44232</v>
      </c>
      <c r="D23" s="13">
        <v>44294</v>
      </c>
      <c r="E23" s="19">
        <f t="shared" si="0"/>
        <v>37</v>
      </c>
      <c r="F23" s="14" t="s">
        <v>281</v>
      </c>
      <c r="G23" s="31" t="s">
        <v>40</v>
      </c>
      <c r="H23" s="21" t="s">
        <v>57</v>
      </c>
      <c r="I23" s="15" t="s">
        <v>34</v>
      </c>
      <c r="J23" s="15" t="s">
        <v>39</v>
      </c>
      <c r="K23" s="15" t="s">
        <v>40</v>
      </c>
    </row>
    <row r="24" spans="2:11" ht="86.1" customHeight="1" x14ac:dyDescent="0.3">
      <c r="B24" s="12" t="s">
        <v>224</v>
      </c>
      <c r="C24" s="13">
        <v>44232</v>
      </c>
      <c r="D24" s="13">
        <v>44301</v>
      </c>
      <c r="E24" s="19">
        <f t="shared" si="0"/>
        <v>42</v>
      </c>
      <c r="F24" s="14" t="s">
        <v>278</v>
      </c>
      <c r="G24" s="31" t="s">
        <v>40</v>
      </c>
      <c r="H24" s="21" t="s">
        <v>57</v>
      </c>
      <c r="I24" s="15" t="s">
        <v>34</v>
      </c>
      <c r="J24" s="15" t="s">
        <v>39</v>
      </c>
      <c r="K24" s="15" t="s">
        <v>40</v>
      </c>
    </row>
    <row r="25" spans="2:11" ht="86.1" customHeight="1" x14ac:dyDescent="0.3">
      <c r="B25" s="12" t="s">
        <v>225</v>
      </c>
      <c r="C25" s="13">
        <v>44232</v>
      </c>
      <c r="D25" s="13">
        <v>44274</v>
      </c>
      <c r="E25" s="19">
        <f t="shared" si="0"/>
        <v>26</v>
      </c>
      <c r="F25" s="14" t="s">
        <v>282</v>
      </c>
      <c r="G25" s="31" t="s">
        <v>40</v>
      </c>
      <c r="H25" s="21" t="s">
        <v>57</v>
      </c>
      <c r="I25" s="15" t="s">
        <v>34</v>
      </c>
      <c r="J25" s="15" t="s">
        <v>39</v>
      </c>
      <c r="K25" s="15" t="s">
        <v>40</v>
      </c>
    </row>
    <row r="26" spans="2:11" ht="86.1" customHeight="1" x14ac:dyDescent="0.3">
      <c r="B26" s="12" t="s">
        <v>226</v>
      </c>
      <c r="C26" s="13">
        <v>44232</v>
      </c>
      <c r="D26" s="13">
        <v>44294</v>
      </c>
      <c r="E26" s="19">
        <f t="shared" si="0"/>
        <v>37</v>
      </c>
      <c r="F26" s="14" t="s">
        <v>281</v>
      </c>
      <c r="G26" s="31" t="s">
        <v>40</v>
      </c>
      <c r="H26" s="21" t="s">
        <v>57</v>
      </c>
      <c r="I26" s="15" t="s">
        <v>34</v>
      </c>
      <c r="J26" s="15" t="s">
        <v>39</v>
      </c>
      <c r="K26" s="15" t="s">
        <v>40</v>
      </c>
    </row>
    <row r="27" spans="2:11" ht="86.1" customHeight="1" x14ac:dyDescent="0.3">
      <c r="B27" s="12" t="s">
        <v>227</v>
      </c>
      <c r="C27" s="13">
        <v>44232</v>
      </c>
      <c r="D27" s="13">
        <v>44294</v>
      </c>
      <c r="E27" s="19">
        <f t="shared" si="0"/>
        <v>37</v>
      </c>
      <c r="F27" s="14" t="s">
        <v>281</v>
      </c>
      <c r="G27" s="31" t="s">
        <v>40</v>
      </c>
      <c r="H27" s="21" t="s">
        <v>57</v>
      </c>
      <c r="I27" s="15" t="s">
        <v>34</v>
      </c>
      <c r="J27" s="15" t="s">
        <v>39</v>
      </c>
      <c r="K27" s="15" t="s">
        <v>40</v>
      </c>
    </row>
    <row r="28" spans="2:11" ht="86.1" customHeight="1" x14ac:dyDescent="0.3">
      <c r="B28" s="12" t="s">
        <v>228</v>
      </c>
      <c r="C28" s="13">
        <v>44232</v>
      </c>
      <c r="D28" s="13">
        <v>44235</v>
      </c>
      <c r="E28" s="19">
        <f t="shared" si="0"/>
        <v>1</v>
      </c>
      <c r="F28" s="14" t="s">
        <v>283</v>
      </c>
      <c r="G28" s="31" t="s">
        <v>40</v>
      </c>
      <c r="H28" s="21" t="s">
        <v>53</v>
      </c>
      <c r="I28" s="15" t="s">
        <v>42</v>
      </c>
      <c r="J28" s="15" t="s">
        <v>40</v>
      </c>
      <c r="K28" s="15" t="s">
        <v>40</v>
      </c>
    </row>
    <row r="29" spans="2:11" ht="86.1" customHeight="1" x14ac:dyDescent="0.3">
      <c r="B29" s="12" t="s">
        <v>229</v>
      </c>
      <c r="C29" s="13">
        <v>44232</v>
      </c>
      <c r="D29" s="13">
        <v>44235</v>
      </c>
      <c r="E29" s="19">
        <f t="shared" si="0"/>
        <v>1</v>
      </c>
      <c r="F29" s="14" t="s">
        <v>283</v>
      </c>
      <c r="G29" s="31" t="s">
        <v>40</v>
      </c>
      <c r="H29" s="21" t="s">
        <v>53</v>
      </c>
      <c r="I29" s="15" t="s">
        <v>42</v>
      </c>
      <c r="J29" s="15" t="s">
        <v>40</v>
      </c>
      <c r="K29" s="15" t="s">
        <v>40</v>
      </c>
    </row>
    <row r="30" spans="2:11" ht="86.1" customHeight="1" x14ac:dyDescent="0.3">
      <c r="B30" s="12" t="s">
        <v>230</v>
      </c>
      <c r="C30" s="13">
        <v>44236</v>
      </c>
      <c r="D30" s="13">
        <v>44291</v>
      </c>
      <c r="E30" s="19">
        <f t="shared" si="0"/>
        <v>32</v>
      </c>
      <c r="F30" s="14" t="s">
        <v>284</v>
      </c>
      <c r="G30" s="31" t="s">
        <v>40</v>
      </c>
      <c r="H30" s="21" t="s">
        <v>57</v>
      </c>
      <c r="I30" s="15" t="s">
        <v>38</v>
      </c>
      <c r="J30" s="15" t="s">
        <v>39</v>
      </c>
      <c r="K30" s="15" t="s">
        <v>40</v>
      </c>
    </row>
    <row r="31" spans="2:11" ht="86.1" customHeight="1" x14ac:dyDescent="0.3">
      <c r="B31" s="12" t="s">
        <v>231</v>
      </c>
      <c r="C31" s="13">
        <v>44237</v>
      </c>
      <c r="D31" s="13">
        <v>44375</v>
      </c>
      <c r="E31" s="19">
        <f t="shared" si="0"/>
        <v>89</v>
      </c>
      <c r="F31" s="14" t="s">
        <v>285</v>
      </c>
      <c r="G31" s="31" t="s">
        <v>40</v>
      </c>
      <c r="H31" s="21" t="s">
        <v>53</v>
      </c>
      <c r="I31" s="15" t="s">
        <v>42</v>
      </c>
      <c r="J31" s="15" t="s">
        <v>39</v>
      </c>
      <c r="K31" s="15" t="s">
        <v>40</v>
      </c>
    </row>
    <row r="32" spans="2:11" ht="86.1" customHeight="1" x14ac:dyDescent="0.3">
      <c r="B32" s="12" t="s">
        <v>232</v>
      </c>
      <c r="C32" s="13">
        <v>44239</v>
      </c>
      <c r="D32" s="13">
        <v>44273</v>
      </c>
      <c r="E32" s="19">
        <f t="shared" si="0"/>
        <v>20</v>
      </c>
      <c r="F32" s="14" t="s">
        <v>286</v>
      </c>
      <c r="G32" s="31" t="s">
        <v>40</v>
      </c>
      <c r="H32" s="21" t="s">
        <v>57</v>
      </c>
      <c r="I32" s="15" t="s">
        <v>34</v>
      </c>
      <c r="J32" s="15" t="s">
        <v>40</v>
      </c>
      <c r="K32" s="15" t="s">
        <v>40</v>
      </c>
    </row>
    <row r="33" spans="2:11" ht="86.1" customHeight="1" x14ac:dyDescent="0.3">
      <c r="B33" s="12" t="s">
        <v>233</v>
      </c>
      <c r="C33" s="13">
        <v>44245</v>
      </c>
      <c r="D33" s="13">
        <v>44291</v>
      </c>
      <c r="E33" s="19">
        <f t="shared" si="0"/>
        <v>28</v>
      </c>
      <c r="F33" s="14" t="s">
        <v>287</v>
      </c>
      <c r="G33" s="31" t="s">
        <v>40</v>
      </c>
      <c r="H33" s="21" t="s">
        <v>57</v>
      </c>
      <c r="I33" s="15" t="s">
        <v>38</v>
      </c>
      <c r="J33" s="15" t="s">
        <v>39</v>
      </c>
      <c r="K33" s="15" t="s">
        <v>40</v>
      </c>
    </row>
    <row r="34" spans="2:11" ht="86.1" customHeight="1" x14ac:dyDescent="0.3">
      <c r="B34" s="12" t="s">
        <v>234</v>
      </c>
      <c r="C34" s="13">
        <v>44244</v>
      </c>
      <c r="D34" s="13">
        <v>44326</v>
      </c>
      <c r="E34" s="19">
        <f t="shared" si="0"/>
        <v>51</v>
      </c>
      <c r="F34" s="14" t="s">
        <v>288</v>
      </c>
      <c r="G34" s="31" t="s">
        <v>40</v>
      </c>
      <c r="H34" s="21" t="s">
        <v>57</v>
      </c>
      <c r="I34" s="15" t="s">
        <v>38</v>
      </c>
      <c r="J34" s="15" t="s">
        <v>39</v>
      </c>
      <c r="K34" s="15" t="s">
        <v>40</v>
      </c>
    </row>
    <row r="35" spans="2:11" ht="86.1" customHeight="1" x14ac:dyDescent="0.3">
      <c r="B35" s="12" t="s">
        <v>235</v>
      </c>
      <c r="C35" s="13">
        <v>44245</v>
      </c>
      <c r="D35" s="13">
        <v>44284</v>
      </c>
      <c r="E35" s="19">
        <f t="shared" si="0"/>
        <v>26</v>
      </c>
      <c r="F35" s="14" t="s">
        <v>289</v>
      </c>
      <c r="G35" s="31" t="s">
        <v>40</v>
      </c>
      <c r="H35" s="21" t="s">
        <v>57</v>
      </c>
      <c r="I35" s="15" t="s">
        <v>34</v>
      </c>
      <c r="J35" s="15" t="s">
        <v>39</v>
      </c>
      <c r="K35" s="15" t="s">
        <v>40</v>
      </c>
    </row>
    <row r="36" spans="2:11" ht="86.1" customHeight="1" x14ac:dyDescent="0.3">
      <c r="B36" s="12" t="s">
        <v>236</v>
      </c>
      <c r="C36" s="13">
        <v>44245</v>
      </c>
      <c r="D36" s="13">
        <v>44291</v>
      </c>
      <c r="E36" s="19">
        <f t="shared" si="0"/>
        <v>28</v>
      </c>
      <c r="F36" s="14" t="s">
        <v>290</v>
      </c>
      <c r="G36" s="31" t="s">
        <v>40</v>
      </c>
      <c r="H36" s="21" t="s">
        <v>57</v>
      </c>
      <c r="I36" s="15" t="s">
        <v>38</v>
      </c>
      <c r="J36" s="15" t="s">
        <v>39</v>
      </c>
      <c r="K36" s="15" t="s">
        <v>40</v>
      </c>
    </row>
    <row r="37" spans="2:11" ht="86.1" customHeight="1" x14ac:dyDescent="0.3">
      <c r="B37" s="12" t="s">
        <v>237</v>
      </c>
      <c r="C37" s="13">
        <v>44245</v>
      </c>
      <c r="D37" s="13">
        <v>44278</v>
      </c>
      <c r="E37" s="19">
        <f t="shared" si="0"/>
        <v>22</v>
      </c>
      <c r="F37" s="14" t="s">
        <v>291</v>
      </c>
      <c r="G37" s="31" t="s">
        <v>40</v>
      </c>
      <c r="H37" s="21" t="s">
        <v>57</v>
      </c>
      <c r="I37" s="15" t="s">
        <v>42</v>
      </c>
      <c r="J37" s="15" t="s">
        <v>39</v>
      </c>
      <c r="K37" s="15" t="s">
        <v>40</v>
      </c>
    </row>
    <row r="38" spans="2:11" ht="86.1" customHeight="1" x14ac:dyDescent="0.3">
      <c r="B38" s="12" t="s">
        <v>238</v>
      </c>
      <c r="C38" s="13">
        <v>44245</v>
      </c>
      <c r="D38" s="13">
        <v>44278</v>
      </c>
      <c r="E38" s="19">
        <f t="shared" si="0"/>
        <v>22</v>
      </c>
      <c r="F38" s="14" t="s">
        <v>291</v>
      </c>
      <c r="G38" s="31" t="s">
        <v>40</v>
      </c>
      <c r="H38" s="21" t="s">
        <v>57</v>
      </c>
      <c r="I38" s="15" t="s">
        <v>42</v>
      </c>
      <c r="J38" s="15" t="s">
        <v>39</v>
      </c>
      <c r="K38" s="15" t="s">
        <v>40</v>
      </c>
    </row>
    <row r="39" spans="2:11" ht="86.1" customHeight="1" x14ac:dyDescent="0.3">
      <c r="B39" s="12" t="s">
        <v>239</v>
      </c>
      <c r="C39" s="13">
        <v>44247</v>
      </c>
      <c r="D39" s="13">
        <v>44291</v>
      </c>
      <c r="E39" s="19">
        <f t="shared" si="0"/>
        <v>26</v>
      </c>
      <c r="F39" s="14" t="s">
        <v>292</v>
      </c>
      <c r="G39" s="31" t="s">
        <v>40</v>
      </c>
      <c r="H39" s="21" t="s">
        <v>57</v>
      </c>
      <c r="I39" s="15" t="s">
        <v>38</v>
      </c>
      <c r="J39" s="15" t="s">
        <v>39</v>
      </c>
      <c r="K39" s="15" t="s">
        <v>40</v>
      </c>
    </row>
    <row r="40" spans="2:11" ht="86.1" customHeight="1" x14ac:dyDescent="0.3">
      <c r="B40" s="12" t="s">
        <v>240</v>
      </c>
      <c r="C40" s="13">
        <v>44250</v>
      </c>
      <c r="D40" s="13">
        <v>44291</v>
      </c>
      <c r="E40" s="19">
        <f t="shared" si="0"/>
        <v>25</v>
      </c>
      <c r="F40" s="14" t="s">
        <v>293</v>
      </c>
      <c r="G40" s="31" t="s">
        <v>40</v>
      </c>
      <c r="H40" s="21" t="s">
        <v>57</v>
      </c>
      <c r="I40" s="15" t="s">
        <v>38</v>
      </c>
      <c r="J40" s="15" t="s">
        <v>39</v>
      </c>
      <c r="K40" s="15" t="s">
        <v>40</v>
      </c>
    </row>
    <row r="41" spans="2:11" ht="86.1" customHeight="1" x14ac:dyDescent="0.3">
      <c r="B41" s="12" t="s">
        <v>241</v>
      </c>
      <c r="C41" s="13">
        <v>44253</v>
      </c>
      <c r="D41" s="13">
        <v>44337</v>
      </c>
      <c r="E41" s="19">
        <f t="shared" si="0"/>
        <v>54</v>
      </c>
      <c r="F41" s="14" t="s">
        <v>294</v>
      </c>
      <c r="G41" s="31" t="s">
        <v>40</v>
      </c>
      <c r="H41" s="21" t="s">
        <v>57</v>
      </c>
      <c r="I41" s="15" t="s">
        <v>38</v>
      </c>
      <c r="J41" s="15" t="s">
        <v>39</v>
      </c>
      <c r="K41" s="15" t="s">
        <v>40</v>
      </c>
    </row>
    <row r="42" spans="2:11" ht="86.1" customHeight="1" x14ac:dyDescent="0.3">
      <c r="B42" s="12" t="s">
        <v>242</v>
      </c>
      <c r="C42" s="13">
        <v>44253</v>
      </c>
      <c r="D42" s="13">
        <v>44337</v>
      </c>
      <c r="E42" s="19">
        <f t="shared" ref="E42:E66" si="1">IF(NETWORKDAYS.INTL(C42,D42,1,feriados20211)-1 = -1, 0,NETWORKDAYS.INTL(C42,D42,1,feriados20211)-1)</f>
        <v>54</v>
      </c>
      <c r="F42" s="14" t="s">
        <v>294</v>
      </c>
      <c r="G42" s="31" t="s">
        <v>40</v>
      </c>
      <c r="H42" s="21" t="s">
        <v>57</v>
      </c>
      <c r="I42" s="15" t="s">
        <v>38</v>
      </c>
      <c r="J42" s="15" t="s">
        <v>39</v>
      </c>
      <c r="K42" s="15" t="s">
        <v>40</v>
      </c>
    </row>
    <row r="43" spans="2:11" ht="86.1" customHeight="1" x14ac:dyDescent="0.3">
      <c r="B43" s="12" t="s">
        <v>243</v>
      </c>
      <c r="C43" s="13">
        <v>44251</v>
      </c>
      <c r="D43" s="13">
        <v>44321</v>
      </c>
      <c r="E43" s="19">
        <f t="shared" si="1"/>
        <v>44</v>
      </c>
      <c r="F43" s="14" t="s">
        <v>295</v>
      </c>
      <c r="G43" s="31" t="s">
        <v>40</v>
      </c>
      <c r="H43" s="21" t="s">
        <v>57</v>
      </c>
      <c r="I43" s="15" t="s">
        <v>38</v>
      </c>
      <c r="J43" s="15" t="s">
        <v>39</v>
      </c>
      <c r="K43" s="15" t="s">
        <v>40</v>
      </c>
    </row>
    <row r="44" spans="2:11" ht="86.1" customHeight="1" x14ac:dyDescent="0.3">
      <c r="B44" s="12" t="s">
        <v>244</v>
      </c>
      <c r="C44" s="13">
        <v>44253</v>
      </c>
      <c r="D44" s="13">
        <v>44337</v>
      </c>
      <c r="E44" s="19">
        <f t="shared" si="1"/>
        <v>54</v>
      </c>
      <c r="F44" s="14" t="s">
        <v>296</v>
      </c>
      <c r="G44" s="31" t="s">
        <v>40</v>
      </c>
      <c r="H44" s="21" t="s">
        <v>57</v>
      </c>
      <c r="I44" s="15" t="s">
        <v>38</v>
      </c>
      <c r="J44" s="15" t="s">
        <v>39</v>
      </c>
      <c r="K44" s="15" t="s">
        <v>40</v>
      </c>
    </row>
    <row r="45" spans="2:11" ht="86.1" customHeight="1" x14ac:dyDescent="0.3">
      <c r="B45" s="12" t="s">
        <v>245</v>
      </c>
      <c r="C45" s="13">
        <v>44253</v>
      </c>
      <c r="D45" s="13">
        <v>44337</v>
      </c>
      <c r="E45" s="19">
        <f t="shared" si="1"/>
        <v>54</v>
      </c>
      <c r="F45" s="14" t="s">
        <v>296</v>
      </c>
      <c r="G45" s="31" t="s">
        <v>40</v>
      </c>
      <c r="H45" s="21" t="s">
        <v>57</v>
      </c>
      <c r="I45" s="15" t="s">
        <v>38</v>
      </c>
      <c r="J45" s="15" t="s">
        <v>39</v>
      </c>
      <c r="K45" s="15" t="s">
        <v>40</v>
      </c>
    </row>
    <row r="46" spans="2:11" ht="86.1" customHeight="1" x14ac:dyDescent="0.3">
      <c r="B46" s="12" t="s">
        <v>246</v>
      </c>
      <c r="C46" s="13">
        <v>44253</v>
      </c>
      <c r="D46" s="13">
        <v>44337</v>
      </c>
      <c r="E46" s="19">
        <f t="shared" si="1"/>
        <v>54</v>
      </c>
      <c r="F46" s="14" t="s">
        <v>296</v>
      </c>
      <c r="G46" s="31" t="s">
        <v>40</v>
      </c>
      <c r="H46" s="21" t="s">
        <v>57</v>
      </c>
      <c r="I46" s="15" t="s">
        <v>38</v>
      </c>
      <c r="J46" s="15" t="s">
        <v>39</v>
      </c>
      <c r="K46" s="15" t="s">
        <v>40</v>
      </c>
    </row>
    <row r="47" spans="2:11" ht="86.1" customHeight="1" x14ac:dyDescent="0.3">
      <c r="B47" s="12" t="s">
        <v>247</v>
      </c>
      <c r="C47" s="13">
        <v>44253</v>
      </c>
      <c r="D47" s="13">
        <v>44337</v>
      </c>
      <c r="E47" s="19">
        <f t="shared" si="1"/>
        <v>54</v>
      </c>
      <c r="F47" s="14" t="s">
        <v>296</v>
      </c>
      <c r="G47" s="31" t="s">
        <v>40</v>
      </c>
      <c r="H47" s="21" t="s">
        <v>57</v>
      </c>
      <c r="I47" s="15" t="s">
        <v>38</v>
      </c>
      <c r="J47" s="15" t="s">
        <v>39</v>
      </c>
      <c r="K47" s="15" t="s">
        <v>40</v>
      </c>
    </row>
    <row r="48" spans="2:11" ht="86.1" customHeight="1" x14ac:dyDescent="0.3">
      <c r="B48" s="12" t="s">
        <v>248</v>
      </c>
      <c r="C48" s="13">
        <v>44258</v>
      </c>
      <c r="D48" s="13">
        <v>44326</v>
      </c>
      <c r="E48" s="19">
        <f t="shared" si="1"/>
        <v>42</v>
      </c>
      <c r="F48" s="14" t="s">
        <v>297</v>
      </c>
      <c r="G48" s="31" t="s">
        <v>40</v>
      </c>
      <c r="H48" s="21" t="s">
        <v>57</v>
      </c>
      <c r="I48" s="15" t="s">
        <v>34</v>
      </c>
      <c r="J48" s="15" t="s">
        <v>39</v>
      </c>
      <c r="K48" s="15" t="s">
        <v>40</v>
      </c>
    </row>
    <row r="49" spans="2:11" ht="86.1" customHeight="1" x14ac:dyDescent="0.3">
      <c r="B49" s="12" t="s">
        <v>249</v>
      </c>
      <c r="C49" s="13">
        <v>44257</v>
      </c>
      <c r="D49" s="13">
        <v>44337</v>
      </c>
      <c r="E49" s="19">
        <f t="shared" si="1"/>
        <v>52</v>
      </c>
      <c r="F49" s="14" t="s">
        <v>298</v>
      </c>
      <c r="G49" s="31" t="s">
        <v>40</v>
      </c>
      <c r="H49" s="21" t="s">
        <v>57</v>
      </c>
      <c r="I49" s="15" t="s">
        <v>38</v>
      </c>
      <c r="J49" s="15" t="s">
        <v>39</v>
      </c>
      <c r="K49" s="15" t="s">
        <v>40</v>
      </c>
    </row>
    <row r="50" spans="2:11" ht="86.1" customHeight="1" x14ac:dyDescent="0.3">
      <c r="B50" s="12" t="s">
        <v>250</v>
      </c>
      <c r="C50" s="13">
        <v>44257</v>
      </c>
      <c r="D50" s="13">
        <v>44337</v>
      </c>
      <c r="E50" s="19">
        <f t="shared" si="1"/>
        <v>52</v>
      </c>
      <c r="F50" s="14" t="s">
        <v>299</v>
      </c>
      <c r="G50" s="31" t="s">
        <v>40</v>
      </c>
      <c r="H50" s="21" t="s">
        <v>57</v>
      </c>
      <c r="I50" s="15" t="s">
        <v>38</v>
      </c>
      <c r="J50" s="15" t="s">
        <v>39</v>
      </c>
      <c r="K50" s="15" t="s">
        <v>40</v>
      </c>
    </row>
    <row r="51" spans="2:11" ht="86.1" customHeight="1" x14ac:dyDescent="0.3">
      <c r="B51" s="12" t="s">
        <v>300</v>
      </c>
      <c r="C51" s="13">
        <v>44261</v>
      </c>
      <c r="D51" s="13">
        <v>44341</v>
      </c>
      <c r="E51" s="19">
        <f t="shared" si="1"/>
        <v>50</v>
      </c>
      <c r="F51" s="14" t="s">
        <v>301</v>
      </c>
      <c r="G51" s="31" t="s">
        <v>40</v>
      </c>
      <c r="H51" s="21" t="s">
        <v>57</v>
      </c>
      <c r="I51" s="15" t="s">
        <v>38</v>
      </c>
      <c r="J51" s="15" t="s">
        <v>39</v>
      </c>
      <c r="K51" s="15" t="s">
        <v>40</v>
      </c>
    </row>
    <row r="52" spans="2:11" ht="86.1" customHeight="1" x14ac:dyDescent="0.3">
      <c r="B52" s="12" t="s">
        <v>251</v>
      </c>
      <c r="C52" s="13">
        <v>44257</v>
      </c>
      <c r="D52" s="13">
        <v>44337</v>
      </c>
      <c r="E52" s="19">
        <f t="shared" si="1"/>
        <v>52</v>
      </c>
      <c r="F52" s="14" t="s">
        <v>302</v>
      </c>
      <c r="G52" s="31" t="s">
        <v>40</v>
      </c>
      <c r="H52" s="21" t="s">
        <v>57</v>
      </c>
      <c r="I52" s="15" t="s">
        <v>38</v>
      </c>
      <c r="J52" s="15" t="s">
        <v>39</v>
      </c>
      <c r="K52" s="15" t="s">
        <v>40</v>
      </c>
    </row>
    <row r="53" spans="2:11" ht="86.1" customHeight="1" x14ac:dyDescent="0.3">
      <c r="B53" s="12" t="s">
        <v>252</v>
      </c>
      <c r="C53" s="13">
        <v>44261</v>
      </c>
      <c r="D53" s="13">
        <v>44341</v>
      </c>
      <c r="E53" s="19">
        <f t="shared" si="1"/>
        <v>50</v>
      </c>
      <c r="F53" s="14" t="s">
        <v>301</v>
      </c>
      <c r="G53" s="31" t="s">
        <v>40</v>
      </c>
      <c r="H53" s="21" t="s">
        <v>57</v>
      </c>
      <c r="I53" s="15" t="s">
        <v>38</v>
      </c>
      <c r="J53" s="15" t="s">
        <v>39</v>
      </c>
      <c r="K53" s="15" t="s">
        <v>40</v>
      </c>
    </row>
    <row r="54" spans="2:11" ht="86.1" customHeight="1" x14ac:dyDescent="0.3">
      <c r="B54" s="12" t="s">
        <v>253</v>
      </c>
      <c r="C54" s="13">
        <v>44278</v>
      </c>
      <c r="D54" s="13">
        <v>44284</v>
      </c>
      <c r="E54" s="19">
        <f t="shared" si="1"/>
        <v>4</v>
      </c>
      <c r="F54" s="14" t="s">
        <v>303</v>
      </c>
      <c r="G54" s="31" t="s">
        <v>40</v>
      </c>
      <c r="H54" s="21" t="s">
        <v>53</v>
      </c>
      <c r="I54" s="15" t="s">
        <v>38</v>
      </c>
      <c r="J54" s="15" t="s">
        <v>40</v>
      </c>
      <c r="K54" s="15" t="s">
        <v>40</v>
      </c>
    </row>
    <row r="55" spans="2:11" ht="86.1" customHeight="1" x14ac:dyDescent="0.3">
      <c r="B55" s="12" t="s">
        <v>254</v>
      </c>
      <c r="C55" s="13">
        <v>44281</v>
      </c>
      <c r="D55" s="13">
        <v>44284</v>
      </c>
      <c r="E55" s="19">
        <f t="shared" si="1"/>
        <v>1</v>
      </c>
      <c r="F55" s="14" t="s">
        <v>304</v>
      </c>
      <c r="G55" s="31" t="s">
        <v>40</v>
      </c>
      <c r="H55" s="21" t="s">
        <v>53</v>
      </c>
      <c r="I55" s="15" t="s">
        <v>42</v>
      </c>
      <c r="J55" s="15" t="s">
        <v>40</v>
      </c>
      <c r="K55" s="15" t="s">
        <v>40</v>
      </c>
    </row>
    <row r="56" spans="2:11" ht="86.1" customHeight="1" x14ac:dyDescent="0.3">
      <c r="B56" s="12" t="s">
        <v>255</v>
      </c>
      <c r="C56" s="13">
        <v>44281</v>
      </c>
      <c r="D56" s="13">
        <v>44284</v>
      </c>
      <c r="E56" s="19">
        <f t="shared" si="1"/>
        <v>1</v>
      </c>
      <c r="F56" s="14" t="s">
        <v>305</v>
      </c>
      <c r="G56" s="31" t="s">
        <v>40</v>
      </c>
      <c r="H56" s="21" t="s">
        <v>53</v>
      </c>
      <c r="I56" s="15" t="s">
        <v>34</v>
      </c>
      <c r="J56" s="15" t="s">
        <v>40</v>
      </c>
      <c r="K56" s="15" t="s">
        <v>40</v>
      </c>
    </row>
    <row r="57" spans="2:11" ht="86.1" customHeight="1" x14ac:dyDescent="0.3">
      <c r="B57" s="12" t="s">
        <v>256</v>
      </c>
      <c r="C57" s="13">
        <v>44286</v>
      </c>
      <c r="D57" s="13">
        <v>44375</v>
      </c>
      <c r="E57" s="19">
        <f t="shared" si="1"/>
        <v>58</v>
      </c>
      <c r="F57" s="14" t="s">
        <v>306</v>
      </c>
      <c r="G57" s="31" t="s">
        <v>40</v>
      </c>
      <c r="H57" s="21" t="s">
        <v>57</v>
      </c>
      <c r="I57" s="15" t="s">
        <v>38</v>
      </c>
      <c r="J57" s="15" t="s">
        <v>39</v>
      </c>
      <c r="K57" s="15" t="s">
        <v>40</v>
      </c>
    </row>
    <row r="58" spans="2:11" ht="86.1" customHeight="1" x14ac:dyDescent="0.3">
      <c r="B58" s="12" t="s">
        <v>257</v>
      </c>
      <c r="C58" s="13">
        <v>44291</v>
      </c>
      <c r="D58" s="13">
        <v>44338</v>
      </c>
      <c r="E58" s="19">
        <f t="shared" si="1"/>
        <v>32</v>
      </c>
      <c r="F58" s="14" t="s">
        <v>307</v>
      </c>
      <c r="G58" s="31" t="s">
        <v>40</v>
      </c>
      <c r="H58" s="21" t="s">
        <v>57</v>
      </c>
      <c r="I58" s="15" t="s">
        <v>38</v>
      </c>
      <c r="J58" s="15" t="s">
        <v>39</v>
      </c>
      <c r="K58" s="15" t="s">
        <v>40</v>
      </c>
    </row>
    <row r="59" spans="2:11" ht="86.1" customHeight="1" x14ac:dyDescent="0.3">
      <c r="B59" s="12" t="s">
        <v>258</v>
      </c>
      <c r="C59" s="13">
        <v>44321</v>
      </c>
      <c r="D59" s="13">
        <v>44338</v>
      </c>
      <c r="E59" s="19">
        <f t="shared" si="1"/>
        <v>11</v>
      </c>
      <c r="F59" s="14" t="s">
        <v>308</v>
      </c>
      <c r="G59" s="31" t="s">
        <v>40</v>
      </c>
      <c r="H59" s="21" t="s">
        <v>57</v>
      </c>
      <c r="I59" s="15" t="s">
        <v>38</v>
      </c>
      <c r="J59" s="15" t="s">
        <v>40</v>
      </c>
      <c r="K59" s="15" t="s">
        <v>40</v>
      </c>
    </row>
    <row r="60" spans="2:11" ht="86.1" customHeight="1" x14ac:dyDescent="0.3">
      <c r="B60" s="12" t="s">
        <v>259</v>
      </c>
      <c r="C60" s="13">
        <v>44302</v>
      </c>
      <c r="D60" s="13">
        <v>44367</v>
      </c>
      <c r="E60" s="19">
        <f t="shared" si="1"/>
        <v>43</v>
      </c>
      <c r="F60" s="14" t="s">
        <v>309</v>
      </c>
      <c r="G60" s="31" t="s">
        <v>40</v>
      </c>
      <c r="H60" s="21" t="s">
        <v>57</v>
      </c>
      <c r="I60" s="15" t="s">
        <v>34</v>
      </c>
      <c r="J60" s="15" t="s">
        <v>39</v>
      </c>
      <c r="K60" s="15" t="s">
        <v>40</v>
      </c>
    </row>
    <row r="61" spans="2:11" ht="86.1" customHeight="1" x14ac:dyDescent="0.3">
      <c r="B61" s="12" t="s">
        <v>260</v>
      </c>
      <c r="C61" s="13">
        <v>44297</v>
      </c>
      <c r="D61" s="13">
        <v>44301</v>
      </c>
      <c r="E61" s="19">
        <f t="shared" si="1"/>
        <v>3</v>
      </c>
      <c r="F61" s="14" t="s">
        <v>310</v>
      </c>
      <c r="G61" s="31" t="s">
        <v>40</v>
      </c>
      <c r="H61" s="21" t="s">
        <v>57</v>
      </c>
      <c r="I61" s="15" t="s">
        <v>38</v>
      </c>
      <c r="J61" s="15" t="s">
        <v>40</v>
      </c>
      <c r="K61" s="15" t="s">
        <v>40</v>
      </c>
    </row>
    <row r="62" spans="2:11" ht="86.1" customHeight="1" x14ac:dyDescent="0.3">
      <c r="B62" s="12" t="s">
        <v>261</v>
      </c>
      <c r="C62" s="13">
        <v>44300</v>
      </c>
      <c r="D62" s="13">
        <v>44375</v>
      </c>
      <c r="E62" s="19">
        <f t="shared" si="1"/>
        <v>51</v>
      </c>
      <c r="F62" s="14" t="s">
        <v>311</v>
      </c>
      <c r="G62" s="31" t="s">
        <v>40</v>
      </c>
      <c r="H62" s="21" t="s">
        <v>57</v>
      </c>
      <c r="I62" s="15" t="s">
        <v>34</v>
      </c>
      <c r="J62" s="15" t="s">
        <v>39</v>
      </c>
      <c r="K62" s="15" t="s">
        <v>40</v>
      </c>
    </row>
    <row r="63" spans="2:11" ht="86.1" customHeight="1" x14ac:dyDescent="0.3">
      <c r="B63" s="12" t="s">
        <v>262</v>
      </c>
      <c r="C63" s="13">
        <v>44302</v>
      </c>
      <c r="D63" s="13">
        <v>44378</v>
      </c>
      <c r="E63" s="19">
        <f t="shared" si="1"/>
        <v>52</v>
      </c>
      <c r="F63" s="14" t="s">
        <v>312</v>
      </c>
      <c r="G63" s="31" t="s">
        <v>40</v>
      </c>
      <c r="H63" s="21" t="s">
        <v>57</v>
      </c>
      <c r="I63" s="15" t="s">
        <v>34</v>
      </c>
      <c r="J63" s="15" t="s">
        <v>39</v>
      </c>
      <c r="K63" s="15" t="s">
        <v>40</v>
      </c>
    </row>
    <row r="64" spans="2:11" ht="86.1" customHeight="1" x14ac:dyDescent="0.3">
      <c r="B64" s="12" t="s">
        <v>263</v>
      </c>
      <c r="C64" s="13">
        <v>44305</v>
      </c>
      <c r="D64" s="13">
        <v>44307</v>
      </c>
      <c r="E64" s="19">
        <f t="shared" si="1"/>
        <v>2</v>
      </c>
      <c r="F64" s="14" t="s">
        <v>313</v>
      </c>
      <c r="G64" s="31" t="s">
        <v>40</v>
      </c>
      <c r="H64" s="21" t="s">
        <v>53</v>
      </c>
      <c r="I64" s="15" t="s">
        <v>34</v>
      </c>
      <c r="J64" s="15" t="s">
        <v>40</v>
      </c>
      <c r="K64" s="15" t="s">
        <v>40</v>
      </c>
    </row>
    <row r="65" spans="2:11" ht="86.1" customHeight="1" x14ac:dyDescent="0.3">
      <c r="B65" s="12" t="s">
        <v>264</v>
      </c>
      <c r="C65" s="13">
        <v>44315</v>
      </c>
      <c r="D65" s="13">
        <v>44319</v>
      </c>
      <c r="E65" s="19">
        <f t="shared" si="1"/>
        <v>2</v>
      </c>
      <c r="F65" s="14" t="s">
        <v>313</v>
      </c>
      <c r="G65" s="31" t="s">
        <v>40</v>
      </c>
      <c r="H65" s="21" t="s">
        <v>53</v>
      </c>
      <c r="I65" s="15" t="s">
        <v>34</v>
      </c>
      <c r="J65" s="15" t="s">
        <v>40</v>
      </c>
      <c r="K65" s="15" t="s">
        <v>40</v>
      </c>
    </row>
    <row r="66" spans="2:11" ht="86.1" customHeight="1" x14ac:dyDescent="0.3">
      <c r="B66" s="12" t="s">
        <v>265</v>
      </c>
      <c r="C66" s="13">
        <v>44319</v>
      </c>
      <c r="D66" s="13">
        <v>44375</v>
      </c>
      <c r="E66" s="19">
        <f t="shared" si="1"/>
        <v>39</v>
      </c>
      <c r="F66" s="14" t="s">
        <v>314</v>
      </c>
      <c r="G66" s="31" t="s">
        <v>40</v>
      </c>
      <c r="H66" s="21" t="s">
        <v>57</v>
      </c>
      <c r="I66" s="15" t="s">
        <v>38</v>
      </c>
      <c r="J66" s="15" t="s">
        <v>39</v>
      </c>
      <c r="K66" s="15" t="s">
        <v>40</v>
      </c>
    </row>
    <row r="67" spans="2:11" ht="86.1" customHeight="1" x14ac:dyDescent="0.3">
      <c r="B67" s="12" t="s">
        <v>266</v>
      </c>
      <c r="C67" s="13">
        <v>44328</v>
      </c>
      <c r="D67" s="13">
        <v>44378</v>
      </c>
      <c r="E67" s="19">
        <f t="shared" ref="E67:E92" si="2">IF(NETWORKDAYS.INTL(C67,D67,1,feriados20211)-1 = -1, 0,NETWORKDAYS.INTL(C67,D67,1,feriados20211)-1)</f>
        <v>36</v>
      </c>
      <c r="F67" s="14" t="s">
        <v>315</v>
      </c>
      <c r="G67" s="31" t="s">
        <v>40</v>
      </c>
      <c r="H67" s="21" t="s">
        <v>57</v>
      </c>
      <c r="I67" s="15" t="s">
        <v>34</v>
      </c>
      <c r="J67" s="15" t="s">
        <v>39</v>
      </c>
      <c r="K67" s="15" t="s">
        <v>40</v>
      </c>
    </row>
    <row r="68" spans="2:11" ht="86.1" customHeight="1" x14ac:dyDescent="0.3">
      <c r="B68" s="12" t="s">
        <v>267</v>
      </c>
      <c r="C68" s="13">
        <v>44361</v>
      </c>
      <c r="D68" s="13">
        <v>44369</v>
      </c>
      <c r="E68" s="19">
        <f t="shared" si="2"/>
        <v>6</v>
      </c>
      <c r="F68" s="14" t="s">
        <v>316</v>
      </c>
      <c r="G68" s="31" t="s">
        <v>40</v>
      </c>
      <c r="H68" s="21" t="s">
        <v>53</v>
      </c>
      <c r="I68" s="15" t="s">
        <v>38</v>
      </c>
      <c r="J68" s="15" t="s">
        <v>40</v>
      </c>
      <c r="K68" s="15" t="s">
        <v>40</v>
      </c>
    </row>
    <row r="69" spans="2:11" ht="86.1" customHeight="1" x14ac:dyDescent="0.3">
      <c r="B69" s="12" t="s">
        <v>268</v>
      </c>
      <c r="C69" s="13">
        <v>44361</v>
      </c>
      <c r="D69" s="13">
        <v>44369</v>
      </c>
      <c r="E69" s="19">
        <f t="shared" si="2"/>
        <v>6</v>
      </c>
      <c r="F69" s="14" t="s">
        <v>316</v>
      </c>
      <c r="G69" s="31" t="s">
        <v>40</v>
      </c>
      <c r="H69" s="21" t="s">
        <v>53</v>
      </c>
      <c r="I69" s="15" t="s">
        <v>38</v>
      </c>
      <c r="J69" s="15" t="s">
        <v>40</v>
      </c>
      <c r="K69" s="15" t="s">
        <v>40</v>
      </c>
    </row>
    <row r="70" spans="2:11" ht="86.1" customHeight="1" x14ac:dyDescent="0.3">
      <c r="B70" s="12" t="s">
        <v>269</v>
      </c>
      <c r="C70" s="13">
        <v>44361</v>
      </c>
      <c r="D70" s="13">
        <v>44369</v>
      </c>
      <c r="E70" s="19">
        <f t="shared" si="2"/>
        <v>6</v>
      </c>
      <c r="F70" s="14" t="s">
        <v>316</v>
      </c>
      <c r="G70" s="31" t="s">
        <v>40</v>
      </c>
      <c r="H70" s="21" t="s">
        <v>53</v>
      </c>
      <c r="I70" s="15" t="s">
        <v>38</v>
      </c>
      <c r="J70" s="15" t="s">
        <v>40</v>
      </c>
      <c r="K70" s="15" t="s">
        <v>40</v>
      </c>
    </row>
    <row r="71" spans="2:11" ht="86.1" customHeight="1" x14ac:dyDescent="0.3">
      <c r="B71" s="12" t="s">
        <v>270</v>
      </c>
      <c r="C71" s="13">
        <v>44370</v>
      </c>
      <c r="D71" s="13">
        <v>44375</v>
      </c>
      <c r="E71" s="19">
        <f t="shared" si="2"/>
        <v>3</v>
      </c>
      <c r="F71" s="14" t="s">
        <v>317</v>
      </c>
      <c r="G71" s="31" t="s">
        <v>40</v>
      </c>
      <c r="H71" s="21" t="s">
        <v>53</v>
      </c>
      <c r="I71" s="15" t="s">
        <v>34</v>
      </c>
      <c r="J71" s="15" t="s">
        <v>40</v>
      </c>
      <c r="K71" s="15" t="s">
        <v>40</v>
      </c>
    </row>
    <row r="72" spans="2:11" ht="86.1" customHeight="1" x14ac:dyDescent="0.3">
      <c r="B72" s="12" t="s">
        <v>271</v>
      </c>
      <c r="C72" s="13">
        <v>44370</v>
      </c>
      <c r="D72" s="13">
        <v>44375</v>
      </c>
      <c r="E72" s="19">
        <f t="shared" si="2"/>
        <v>3</v>
      </c>
      <c r="F72" s="14" t="s">
        <v>318</v>
      </c>
      <c r="G72" s="31" t="s">
        <v>40</v>
      </c>
      <c r="H72" s="21" t="s">
        <v>53</v>
      </c>
      <c r="I72" s="15" t="s">
        <v>34</v>
      </c>
      <c r="J72" s="15" t="s">
        <v>40</v>
      </c>
      <c r="K72" s="15" t="s">
        <v>40</v>
      </c>
    </row>
    <row r="73" spans="2:11" ht="86.1" hidden="1" customHeight="1" x14ac:dyDescent="0.3">
      <c r="B73" s="12"/>
      <c r="C73" s="13"/>
      <c r="D73" s="13"/>
      <c r="E73" s="19">
        <f t="shared" si="2"/>
        <v>0</v>
      </c>
      <c r="F73" s="14"/>
      <c r="G73" s="31"/>
      <c r="H73" s="21"/>
      <c r="I73" s="15"/>
      <c r="J73" s="15"/>
      <c r="K73" s="15"/>
    </row>
    <row r="74" spans="2:11" ht="86.1" hidden="1" customHeight="1" x14ac:dyDescent="0.3">
      <c r="B74" s="12"/>
      <c r="C74" s="13"/>
      <c r="D74" s="13"/>
      <c r="E74" s="19">
        <f t="shared" si="2"/>
        <v>0</v>
      </c>
      <c r="F74" s="14"/>
      <c r="G74" s="31"/>
      <c r="H74" s="21"/>
      <c r="I74" s="15"/>
      <c r="J74" s="15"/>
      <c r="K74" s="15"/>
    </row>
    <row r="75" spans="2:11" ht="86.1" hidden="1" customHeight="1" x14ac:dyDescent="0.3">
      <c r="B75" s="12"/>
      <c r="C75" s="13"/>
      <c r="D75" s="13"/>
      <c r="E75" s="19">
        <f t="shared" si="2"/>
        <v>0</v>
      </c>
      <c r="F75" s="14"/>
      <c r="G75" s="31"/>
      <c r="H75" s="21"/>
      <c r="I75" s="15"/>
      <c r="J75" s="15"/>
      <c r="K75" s="15"/>
    </row>
    <row r="76" spans="2:11" ht="86.1" hidden="1" customHeight="1" x14ac:dyDescent="0.3">
      <c r="B76" s="12"/>
      <c r="C76" s="13"/>
      <c r="D76" s="13"/>
      <c r="E76" s="19">
        <f t="shared" si="2"/>
        <v>0</v>
      </c>
      <c r="F76" s="14"/>
      <c r="G76" s="31"/>
      <c r="H76" s="21"/>
      <c r="I76" s="15"/>
      <c r="J76" s="15"/>
      <c r="K76" s="15"/>
    </row>
    <row r="77" spans="2:11" ht="86.1" hidden="1" customHeight="1" x14ac:dyDescent="0.3">
      <c r="B77" s="12"/>
      <c r="C77" s="13"/>
      <c r="D77" s="13"/>
      <c r="E77" s="19">
        <f t="shared" si="2"/>
        <v>0</v>
      </c>
      <c r="F77" s="14"/>
      <c r="G77" s="31"/>
      <c r="H77" s="21"/>
      <c r="I77" s="15"/>
      <c r="J77" s="15"/>
      <c r="K77" s="15"/>
    </row>
    <row r="78" spans="2:11" ht="86.1" hidden="1" customHeight="1" x14ac:dyDescent="0.3">
      <c r="B78" s="12"/>
      <c r="C78" s="13"/>
      <c r="D78" s="13"/>
      <c r="E78" s="19">
        <f t="shared" si="2"/>
        <v>0</v>
      </c>
      <c r="F78" s="14"/>
      <c r="G78" s="31"/>
      <c r="H78" s="21"/>
      <c r="I78" s="15"/>
      <c r="J78" s="15"/>
      <c r="K78" s="15"/>
    </row>
    <row r="79" spans="2:11" ht="86.1" hidden="1" customHeight="1" x14ac:dyDescent="0.3">
      <c r="B79" s="12"/>
      <c r="C79" s="13"/>
      <c r="D79" s="13"/>
      <c r="E79" s="19">
        <f t="shared" si="2"/>
        <v>0</v>
      </c>
      <c r="F79" s="14"/>
      <c r="G79" s="31"/>
      <c r="H79" s="21"/>
      <c r="I79" s="15"/>
      <c r="J79" s="15"/>
      <c r="K79" s="15"/>
    </row>
    <row r="80" spans="2:11" ht="86.1" hidden="1" customHeight="1" x14ac:dyDescent="0.3">
      <c r="B80" s="12"/>
      <c r="C80" s="13"/>
      <c r="D80" s="13"/>
      <c r="E80" s="19">
        <f t="shared" si="2"/>
        <v>0</v>
      </c>
      <c r="F80" s="14"/>
      <c r="G80" s="31"/>
      <c r="H80" s="21"/>
      <c r="I80" s="15"/>
      <c r="J80" s="15"/>
      <c r="K80" s="15"/>
    </row>
    <row r="81" spans="2:11" ht="86.1" hidden="1" customHeight="1" x14ac:dyDescent="0.3">
      <c r="B81" s="12"/>
      <c r="C81" s="13"/>
      <c r="D81" s="13"/>
      <c r="E81" s="19">
        <f t="shared" si="2"/>
        <v>0</v>
      </c>
      <c r="F81" s="14"/>
      <c r="G81" s="31"/>
      <c r="H81" s="21"/>
      <c r="I81" s="15"/>
      <c r="J81" s="15"/>
      <c r="K81" s="15"/>
    </row>
    <row r="82" spans="2:11" ht="86.1" hidden="1" customHeight="1" x14ac:dyDescent="0.3">
      <c r="B82" s="12"/>
      <c r="C82" s="13"/>
      <c r="D82" s="13"/>
      <c r="E82" s="19">
        <f t="shared" si="2"/>
        <v>0</v>
      </c>
      <c r="F82" s="14"/>
      <c r="G82" s="31"/>
      <c r="H82" s="21"/>
      <c r="I82" s="15"/>
      <c r="J82" s="15"/>
      <c r="K82" s="15"/>
    </row>
    <row r="83" spans="2:11" ht="86.1" hidden="1" customHeight="1" x14ac:dyDescent="0.3">
      <c r="B83" s="12"/>
      <c r="C83" s="13"/>
      <c r="D83" s="13"/>
      <c r="E83" s="19">
        <f t="shared" si="2"/>
        <v>0</v>
      </c>
      <c r="F83" s="14"/>
      <c r="G83" s="31"/>
      <c r="H83" s="21"/>
      <c r="I83" s="15"/>
      <c r="J83" s="15"/>
      <c r="K83" s="15"/>
    </row>
    <row r="84" spans="2:11" ht="86.1" hidden="1" customHeight="1" x14ac:dyDescent="0.3">
      <c r="B84" s="12"/>
      <c r="C84" s="13"/>
      <c r="D84" s="13"/>
      <c r="E84" s="19">
        <f t="shared" si="2"/>
        <v>0</v>
      </c>
      <c r="F84" s="14"/>
      <c r="G84" s="31"/>
      <c r="H84" s="21"/>
      <c r="I84" s="15"/>
      <c r="J84" s="15"/>
      <c r="K84" s="15"/>
    </row>
    <row r="85" spans="2:11" ht="86.1" hidden="1" customHeight="1" x14ac:dyDescent="0.3">
      <c r="B85" s="12"/>
      <c r="C85" s="13"/>
      <c r="D85" s="13"/>
      <c r="E85" s="19">
        <f t="shared" si="2"/>
        <v>0</v>
      </c>
      <c r="F85" s="14"/>
      <c r="G85" s="31"/>
      <c r="H85" s="21"/>
      <c r="I85" s="15"/>
      <c r="J85" s="15"/>
      <c r="K85" s="15"/>
    </row>
    <row r="86" spans="2:11" ht="86.1" hidden="1" customHeight="1" x14ac:dyDescent="0.3">
      <c r="B86" s="12"/>
      <c r="C86" s="13"/>
      <c r="D86" s="13"/>
      <c r="E86" s="19">
        <f t="shared" si="2"/>
        <v>0</v>
      </c>
      <c r="F86" s="14"/>
      <c r="G86" s="31"/>
      <c r="H86" s="21"/>
      <c r="I86" s="15"/>
      <c r="J86" s="15"/>
      <c r="K86" s="15"/>
    </row>
    <row r="87" spans="2:11" ht="86.1" hidden="1" customHeight="1" x14ac:dyDescent="0.3">
      <c r="B87" s="12"/>
      <c r="C87" s="13"/>
      <c r="D87" s="13"/>
      <c r="E87" s="19">
        <f t="shared" si="2"/>
        <v>0</v>
      </c>
      <c r="F87" s="14"/>
      <c r="G87" s="31"/>
      <c r="H87" s="21"/>
      <c r="I87" s="15"/>
      <c r="J87" s="15"/>
      <c r="K87" s="15"/>
    </row>
    <row r="88" spans="2:11" ht="86.1" hidden="1" customHeight="1" x14ac:dyDescent="0.3">
      <c r="B88" s="12"/>
      <c r="C88" s="13"/>
      <c r="D88" s="13"/>
      <c r="E88" s="19">
        <f t="shared" si="2"/>
        <v>0</v>
      </c>
      <c r="F88" s="14"/>
      <c r="G88" s="31"/>
      <c r="H88" s="21"/>
      <c r="I88" s="15"/>
      <c r="J88" s="15"/>
      <c r="K88" s="15"/>
    </row>
    <row r="89" spans="2:11" ht="86.1" hidden="1" customHeight="1" x14ac:dyDescent="0.3">
      <c r="B89" s="12"/>
      <c r="C89" s="13"/>
      <c r="D89" s="13"/>
      <c r="E89" s="19">
        <f t="shared" si="2"/>
        <v>0</v>
      </c>
      <c r="F89" s="14"/>
      <c r="G89" s="31"/>
      <c r="H89" s="21"/>
      <c r="I89" s="15"/>
      <c r="J89" s="15"/>
      <c r="K89" s="15"/>
    </row>
    <row r="90" spans="2:11" ht="86.1" hidden="1" customHeight="1" x14ac:dyDescent="0.3">
      <c r="B90" s="12"/>
      <c r="C90" s="13"/>
      <c r="D90" s="13"/>
      <c r="E90" s="19">
        <f t="shared" si="2"/>
        <v>0</v>
      </c>
      <c r="F90" s="14"/>
      <c r="G90" s="31"/>
      <c r="H90" s="21"/>
      <c r="I90" s="15"/>
      <c r="J90" s="15"/>
      <c r="K90" s="15"/>
    </row>
    <row r="91" spans="2:11" ht="86.1" hidden="1" customHeight="1" x14ac:dyDescent="0.3">
      <c r="B91" s="12"/>
      <c r="C91" s="13"/>
      <c r="D91" s="13"/>
      <c r="E91" s="19">
        <f t="shared" si="2"/>
        <v>0</v>
      </c>
      <c r="F91" s="14"/>
      <c r="G91" s="31"/>
      <c r="H91" s="21"/>
      <c r="I91" s="15"/>
      <c r="J91" s="15"/>
      <c r="K91" s="15"/>
    </row>
    <row r="92" spans="2:11" ht="86.1" hidden="1" customHeight="1" x14ac:dyDescent="0.3">
      <c r="B92" s="12"/>
      <c r="C92" s="13"/>
      <c r="D92" s="13"/>
      <c r="E92" s="19">
        <f t="shared" si="2"/>
        <v>0</v>
      </c>
      <c r="F92" s="14"/>
      <c r="G92" s="31"/>
      <c r="H92" s="21"/>
      <c r="I92" s="15"/>
      <c r="J92" s="15"/>
      <c r="K92" s="15"/>
    </row>
    <row r="93" spans="2:11" ht="86.1" hidden="1" customHeight="1" x14ac:dyDescent="0.3">
      <c r="B93" s="12"/>
      <c r="C93" s="13"/>
      <c r="D93" s="13"/>
      <c r="E93" s="19">
        <f t="shared" ref="E93" si="3">IF(NETWORKDAYS.INTL(C93,D93,1,feriados20211)-1 = -1, 0,NETWORKDAYS.INTL(C93,D93,1,feriados20211)-1)</f>
        <v>0</v>
      </c>
      <c r="F93" s="14"/>
      <c r="G93" s="31"/>
      <c r="H93" s="21"/>
      <c r="I93" s="15"/>
      <c r="J93" s="15"/>
      <c r="K93" s="15"/>
    </row>
    <row r="94" spans="2:11" x14ac:dyDescent="0.3">
      <c r="B94" s="24"/>
      <c r="C94" s="17"/>
      <c r="D94" s="16"/>
      <c r="E94" s="16"/>
      <c r="F94" s="16"/>
      <c r="G94" s="16"/>
      <c r="H94" s="16"/>
      <c r="I94" s="16"/>
      <c r="J94" s="16"/>
      <c r="K94" s="16"/>
    </row>
    <row r="95" spans="2:11" x14ac:dyDescent="0.3">
      <c r="B95" s="24"/>
      <c r="C95" s="16"/>
      <c r="D95" s="16"/>
      <c r="E95" s="16"/>
      <c r="F95" s="16"/>
      <c r="G95" s="16"/>
      <c r="H95" s="16"/>
      <c r="I95" s="16"/>
      <c r="J95" s="16"/>
      <c r="K95" s="16"/>
    </row>
    <row r="96" spans="2:11" x14ac:dyDescent="0.3">
      <c r="B96" s="24"/>
      <c r="C96" s="16"/>
      <c r="D96" s="16"/>
      <c r="E96" s="16"/>
      <c r="F96" s="16"/>
      <c r="G96" s="16"/>
      <c r="H96" s="16"/>
      <c r="I96" s="16"/>
      <c r="J96" s="16"/>
      <c r="K96" s="16"/>
    </row>
    <row r="97" spans="2:11" x14ac:dyDescent="0.3">
      <c r="B97" s="24"/>
      <c r="C97" s="16"/>
      <c r="D97" s="16"/>
      <c r="E97" s="16"/>
      <c r="F97" s="16"/>
      <c r="G97" s="16"/>
      <c r="H97" s="16"/>
      <c r="I97" s="16"/>
      <c r="J97" s="16"/>
      <c r="K97" s="16"/>
    </row>
    <row r="98" spans="2:11" x14ac:dyDescent="0.3">
      <c r="B98" s="24"/>
      <c r="C98" s="16"/>
      <c r="D98" s="16"/>
      <c r="E98" s="16"/>
      <c r="F98" s="16"/>
      <c r="G98" s="16"/>
      <c r="H98" s="16"/>
      <c r="I98" s="16"/>
      <c r="J98" s="16"/>
      <c r="K98" s="16"/>
    </row>
    <row r="99" spans="2:11" x14ac:dyDescent="0.3">
      <c r="B99" s="24"/>
      <c r="C99" s="16"/>
      <c r="D99" s="16"/>
      <c r="E99" s="16"/>
      <c r="F99" s="16"/>
      <c r="G99" s="16"/>
      <c r="H99" s="16"/>
      <c r="I99" s="16"/>
      <c r="J99" s="16"/>
      <c r="K99" s="16"/>
    </row>
    <row r="100" spans="2:11" x14ac:dyDescent="0.3">
      <c r="B100" s="24"/>
      <c r="C100" s="16"/>
      <c r="D100" s="16"/>
      <c r="E100" s="16"/>
      <c r="F100" s="16"/>
      <c r="G100" s="16"/>
      <c r="H100" s="16"/>
      <c r="I100" s="16"/>
      <c r="J100" s="16"/>
      <c r="K100" s="16"/>
    </row>
    <row r="101" spans="2:11" x14ac:dyDescent="0.3">
      <c r="B101" s="24"/>
      <c r="C101" s="16"/>
      <c r="D101" s="16"/>
      <c r="E101" s="16"/>
      <c r="F101" s="16"/>
      <c r="G101" s="16"/>
      <c r="H101" s="16"/>
      <c r="I101" s="16"/>
      <c r="J101" s="16"/>
      <c r="K101" s="16"/>
    </row>
    <row r="102" spans="2:11" x14ac:dyDescent="0.3">
      <c r="B102" s="24"/>
      <c r="C102" s="16"/>
      <c r="D102" s="16"/>
      <c r="E102" s="16"/>
      <c r="F102" s="16"/>
      <c r="G102" s="16"/>
      <c r="H102" s="16"/>
      <c r="I102" s="16"/>
      <c r="J102" s="16"/>
      <c r="K102" s="16"/>
    </row>
    <row r="103" spans="2:11" x14ac:dyDescent="0.3">
      <c r="B103" s="24"/>
      <c r="C103" s="16"/>
      <c r="D103" s="16"/>
      <c r="E103" s="16"/>
      <c r="F103" s="16"/>
      <c r="G103" s="16"/>
      <c r="H103" s="16"/>
      <c r="I103" s="16"/>
      <c r="J103" s="16"/>
      <c r="K103" s="16"/>
    </row>
    <row r="104" spans="2:11" x14ac:dyDescent="0.3">
      <c r="B104" s="24"/>
      <c r="C104" s="16"/>
      <c r="D104" s="16"/>
      <c r="E104" s="16"/>
      <c r="F104" s="16"/>
      <c r="G104" s="16"/>
      <c r="H104" s="16"/>
      <c r="I104" s="16"/>
      <c r="J104" s="16"/>
      <c r="K104" s="16"/>
    </row>
    <row r="105" spans="2:11" x14ac:dyDescent="0.3">
      <c r="B105" s="24"/>
      <c r="C105" s="16"/>
      <c r="D105" s="16"/>
      <c r="E105" s="16"/>
      <c r="F105" s="16"/>
      <c r="G105" s="16"/>
      <c r="H105" s="16"/>
      <c r="I105" s="16"/>
      <c r="J105" s="16"/>
      <c r="K105" s="16"/>
    </row>
    <row r="106" spans="2:11" x14ac:dyDescent="0.3">
      <c r="B106" s="24"/>
      <c r="C106" s="16"/>
      <c r="D106" s="16"/>
      <c r="E106" s="16"/>
      <c r="F106" s="16"/>
      <c r="G106" s="16"/>
      <c r="H106" s="16"/>
      <c r="I106" s="16"/>
      <c r="J106" s="16"/>
      <c r="K106" s="16"/>
    </row>
    <row r="107" spans="2:11" x14ac:dyDescent="0.3">
      <c r="B107" s="24"/>
      <c r="C107" s="16"/>
      <c r="D107" s="16"/>
      <c r="E107" s="16"/>
      <c r="F107" s="16"/>
      <c r="G107" s="16"/>
      <c r="H107" s="16"/>
      <c r="I107" s="16"/>
      <c r="J107" s="16"/>
      <c r="K107" s="16"/>
    </row>
    <row r="108" spans="2:11" x14ac:dyDescent="0.3">
      <c r="B108" s="24"/>
      <c r="C108" s="16"/>
      <c r="D108" s="16"/>
      <c r="E108" s="16"/>
      <c r="F108" s="16"/>
      <c r="G108" s="16"/>
      <c r="H108" s="16"/>
      <c r="I108" s="16"/>
      <c r="J108" s="16"/>
      <c r="K108" s="16"/>
    </row>
    <row r="109" spans="2:11" x14ac:dyDescent="0.3">
      <c r="B109" s="24"/>
      <c r="C109" s="16"/>
      <c r="D109" s="16"/>
      <c r="E109" s="16"/>
      <c r="F109" s="16"/>
      <c r="G109" s="16"/>
      <c r="H109" s="16"/>
      <c r="I109" s="16"/>
      <c r="J109" s="16"/>
      <c r="K109" s="16"/>
    </row>
    <row r="110" spans="2:11" x14ac:dyDescent="0.3">
      <c r="B110" s="24"/>
      <c r="C110" s="16"/>
      <c r="D110" s="16"/>
      <c r="E110" s="16"/>
      <c r="F110" s="16"/>
      <c r="G110" s="16"/>
      <c r="H110" s="16"/>
      <c r="I110" s="16"/>
      <c r="J110" s="16"/>
      <c r="K110" s="16"/>
    </row>
    <row r="111" spans="2:11" x14ac:dyDescent="0.3">
      <c r="B111" s="24"/>
      <c r="C111" s="16"/>
      <c r="D111" s="16"/>
      <c r="E111" s="16"/>
      <c r="F111" s="16"/>
      <c r="G111" s="16"/>
      <c r="H111" s="16"/>
      <c r="I111" s="16"/>
      <c r="J111" s="16"/>
      <c r="K111" s="16"/>
    </row>
    <row r="112" spans="2:11" x14ac:dyDescent="0.3">
      <c r="B112" s="24"/>
      <c r="C112" s="16"/>
      <c r="D112" s="16"/>
      <c r="E112" s="16"/>
      <c r="F112" s="16"/>
      <c r="G112" s="16"/>
      <c r="H112" s="16"/>
      <c r="I112" s="16"/>
      <c r="J112" s="16"/>
      <c r="K112" s="16"/>
    </row>
    <row r="113" spans="2:11" x14ac:dyDescent="0.3">
      <c r="B113" s="24"/>
      <c r="C113" s="16"/>
      <c r="D113" s="16"/>
      <c r="E113" s="16"/>
      <c r="F113" s="16"/>
      <c r="G113" s="16"/>
      <c r="H113" s="16"/>
      <c r="I113" s="16"/>
      <c r="J113" s="16"/>
      <c r="K113" s="16"/>
    </row>
    <row r="114" spans="2:11" x14ac:dyDescent="0.3">
      <c r="B114" s="24"/>
      <c r="C114" s="16"/>
      <c r="D114" s="16"/>
      <c r="E114" s="16"/>
      <c r="F114" s="16"/>
      <c r="G114" s="16"/>
      <c r="H114" s="16"/>
      <c r="I114" s="16"/>
      <c r="J114" s="16"/>
      <c r="K114" s="16"/>
    </row>
    <row r="115" spans="2:11" x14ac:dyDescent="0.3">
      <c r="B115" s="24"/>
      <c r="C115" s="16"/>
      <c r="D115" s="16"/>
      <c r="E115" s="16"/>
      <c r="F115" s="16"/>
      <c r="G115" s="16"/>
      <c r="H115" s="16"/>
      <c r="I115" s="16"/>
      <c r="J115" s="16"/>
      <c r="K115" s="16"/>
    </row>
    <row r="116" spans="2:11" x14ac:dyDescent="0.3">
      <c r="B116" s="24"/>
      <c r="C116" s="16"/>
      <c r="D116" s="16"/>
      <c r="E116" s="16"/>
      <c r="F116" s="16"/>
      <c r="G116" s="16"/>
      <c r="H116" s="16"/>
      <c r="I116" s="16"/>
      <c r="J116" s="16"/>
      <c r="K116" s="16"/>
    </row>
    <row r="117" spans="2:11" x14ac:dyDescent="0.3">
      <c r="B117" s="24"/>
      <c r="C117" s="16"/>
      <c r="D117" s="16"/>
      <c r="E117" s="16"/>
      <c r="F117" s="16"/>
      <c r="G117" s="16"/>
      <c r="H117" s="16"/>
      <c r="I117" s="16"/>
      <c r="J117" s="16"/>
      <c r="K117" s="16"/>
    </row>
    <row r="118" spans="2:11" x14ac:dyDescent="0.3">
      <c r="B118" s="24"/>
      <c r="C118" s="16"/>
      <c r="D118" s="16"/>
      <c r="E118" s="16"/>
      <c r="F118" s="16"/>
      <c r="G118" s="16"/>
      <c r="H118" s="16"/>
      <c r="I118" s="16"/>
      <c r="J118" s="16"/>
      <c r="K118" s="16"/>
    </row>
    <row r="119" spans="2:11" x14ac:dyDescent="0.3">
      <c r="B119" s="24"/>
      <c r="C119" s="16"/>
      <c r="D119" s="16"/>
      <c r="E119" s="16"/>
      <c r="F119" s="16"/>
      <c r="G119" s="16"/>
      <c r="H119" s="16"/>
      <c r="I119" s="16"/>
      <c r="J119" s="16"/>
      <c r="K119" s="16"/>
    </row>
    <row r="120" spans="2:11" x14ac:dyDescent="0.3">
      <c r="B120" s="24"/>
      <c r="C120" s="16"/>
      <c r="D120" s="16"/>
      <c r="E120" s="16"/>
      <c r="F120" s="16"/>
      <c r="G120" s="16"/>
      <c r="H120" s="16"/>
      <c r="I120" s="16"/>
      <c r="J120" s="16"/>
      <c r="K120" s="16"/>
    </row>
    <row r="121" spans="2:11" x14ac:dyDescent="0.3">
      <c r="B121" s="24"/>
      <c r="C121" s="16"/>
      <c r="D121" s="16"/>
      <c r="E121" s="16"/>
      <c r="F121" s="16"/>
      <c r="G121" s="16"/>
      <c r="H121" s="16"/>
      <c r="I121" s="16"/>
      <c r="J121" s="16"/>
      <c r="K121" s="16"/>
    </row>
    <row r="122" spans="2:11" x14ac:dyDescent="0.3">
      <c r="B122" s="24"/>
      <c r="C122" s="16"/>
      <c r="D122" s="16"/>
      <c r="E122" s="16"/>
      <c r="F122" s="16"/>
      <c r="G122" s="16"/>
      <c r="H122" s="16"/>
      <c r="I122" s="16"/>
      <c r="J122" s="16"/>
      <c r="K122" s="16"/>
    </row>
    <row r="123" spans="2:11" x14ac:dyDescent="0.3">
      <c r="B123" s="24"/>
      <c r="C123" s="16"/>
      <c r="D123" s="16"/>
      <c r="E123" s="16"/>
      <c r="F123" s="16"/>
      <c r="G123" s="16"/>
      <c r="H123" s="16"/>
      <c r="I123" s="16"/>
      <c r="J123" s="16"/>
      <c r="K123" s="16"/>
    </row>
    <row r="124" spans="2:11" x14ac:dyDescent="0.3">
      <c r="B124" s="24"/>
      <c r="C124" s="16"/>
      <c r="D124" s="16"/>
      <c r="E124" s="16"/>
      <c r="F124" s="16"/>
      <c r="G124" s="16"/>
      <c r="H124" s="16"/>
      <c r="I124" s="16"/>
      <c r="J124" s="16"/>
      <c r="K124" s="16"/>
    </row>
    <row r="125" spans="2:11" x14ac:dyDescent="0.3">
      <c r="B125" s="24"/>
      <c r="C125" s="16"/>
      <c r="D125" s="16"/>
      <c r="E125" s="16"/>
      <c r="F125" s="16"/>
      <c r="G125" s="16"/>
      <c r="H125" s="16"/>
      <c r="I125" s="16"/>
      <c r="J125" s="16"/>
      <c r="K125" s="16"/>
    </row>
    <row r="126" spans="2:11" x14ac:dyDescent="0.3">
      <c r="B126" s="24"/>
      <c r="C126" s="16"/>
      <c r="D126" s="16"/>
      <c r="E126" s="16"/>
      <c r="F126" s="16"/>
      <c r="G126" s="16"/>
      <c r="H126" s="16"/>
      <c r="I126" s="16"/>
      <c r="J126" s="16"/>
      <c r="K126" s="16"/>
    </row>
    <row r="127" spans="2:11" x14ac:dyDescent="0.3">
      <c r="B127" s="24"/>
      <c r="C127" s="16"/>
      <c r="D127" s="16"/>
      <c r="E127" s="16"/>
      <c r="F127" s="16"/>
      <c r="G127" s="16"/>
      <c r="H127" s="16"/>
      <c r="I127" s="16"/>
      <c r="J127" s="16"/>
      <c r="K127" s="16"/>
    </row>
    <row r="128" spans="2:11" x14ac:dyDescent="0.3">
      <c r="B128" s="24"/>
      <c r="C128" s="16"/>
      <c r="D128" s="16"/>
      <c r="E128" s="16"/>
      <c r="F128" s="16"/>
      <c r="G128" s="16"/>
      <c r="H128" s="16"/>
      <c r="I128" s="16"/>
      <c r="J128" s="16"/>
      <c r="K128" s="16"/>
    </row>
    <row r="129" spans="2:11" x14ac:dyDescent="0.3">
      <c r="B129" s="24"/>
      <c r="C129" s="16"/>
      <c r="D129" s="16"/>
      <c r="E129" s="16"/>
      <c r="F129" s="16"/>
      <c r="G129" s="16"/>
      <c r="H129" s="16"/>
      <c r="I129" s="16"/>
      <c r="J129" s="16"/>
      <c r="K129" s="16"/>
    </row>
    <row r="130" spans="2:11" x14ac:dyDescent="0.3">
      <c r="B130" s="24"/>
      <c r="C130" s="16"/>
      <c r="D130" s="16"/>
      <c r="E130" s="16"/>
      <c r="F130" s="16"/>
      <c r="G130" s="16"/>
      <c r="H130" s="16"/>
      <c r="I130" s="16"/>
      <c r="J130" s="16"/>
      <c r="K130" s="16"/>
    </row>
    <row r="131" spans="2:11" x14ac:dyDescent="0.3">
      <c r="B131" s="24"/>
      <c r="C131" s="16"/>
      <c r="D131" s="16"/>
      <c r="E131" s="16"/>
      <c r="F131" s="16"/>
      <c r="G131" s="16"/>
      <c r="H131" s="16"/>
      <c r="I131" s="16"/>
      <c r="J131" s="16"/>
      <c r="K131" s="16"/>
    </row>
    <row r="132" spans="2:11" x14ac:dyDescent="0.3">
      <c r="B132" s="24"/>
      <c r="C132" s="16"/>
      <c r="D132" s="16"/>
      <c r="E132" s="16"/>
      <c r="F132" s="16"/>
      <c r="G132" s="16"/>
      <c r="H132" s="16"/>
      <c r="I132" s="16"/>
      <c r="J132" s="16"/>
      <c r="K132" s="16"/>
    </row>
    <row r="133" spans="2:11" x14ac:dyDescent="0.3">
      <c r="B133" s="24"/>
      <c r="C133" s="16"/>
      <c r="D133" s="16"/>
      <c r="E133" s="16"/>
      <c r="F133" s="16"/>
      <c r="G133" s="16"/>
      <c r="H133" s="16"/>
      <c r="I133" s="16"/>
      <c r="J133" s="16"/>
      <c r="K133" s="16"/>
    </row>
    <row r="134" spans="2:11" x14ac:dyDescent="0.3">
      <c r="B134" s="24"/>
      <c r="C134" s="16"/>
      <c r="D134" s="16"/>
      <c r="E134" s="16"/>
      <c r="F134" s="16"/>
      <c r="G134" s="16"/>
      <c r="H134" s="16"/>
      <c r="I134" s="16"/>
      <c r="J134" s="16"/>
      <c r="K134" s="16"/>
    </row>
    <row r="135" spans="2:11" x14ac:dyDescent="0.3">
      <c r="B135" s="24"/>
      <c r="C135" s="16"/>
      <c r="D135" s="16"/>
      <c r="E135" s="16"/>
      <c r="F135" s="16"/>
      <c r="G135" s="16"/>
      <c r="H135" s="16"/>
      <c r="I135" s="16"/>
      <c r="J135" s="16"/>
      <c r="K135" s="16"/>
    </row>
    <row r="136" spans="2:11" x14ac:dyDescent="0.3">
      <c r="B136" s="24"/>
      <c r="C136" s="16"/>
      <c r="D136" s="16"/>
      <c r="E136" s="16"/>
      <c r="F136" s="16"/>
      <c r="G136" s="16"/>
      <c r="H136" s="16"/>
      <c r="I136" s="16"/>
      <c r="J136" s="16"/>
      <c r="K136" s="16"/>
    </row>
    <row r="137" spans="2:11" x14ac:dyDescent="0.3">
      <c r="B137" s="24"/>
      <c r="C137" s="16"/>
      <c r="D137" s="16"/>
      <c r="E137" s="16"/>
      <c r="F137" s="16"/>
      <c r="G137" s="16"/>
      <c r="H137" s="16"/>
      <c r="I137" s="16"/>
      <c r="J137" s="16"/>
      <c r="K137" s="16"/>
    </row>
    <row r="138" spans="2:11" x14ac:dyDescent="0.3">
      <c r="B138" s="24"/>
      <c r="C138" s="16"/>
      <c r="D138" s="16"/>
      <c r="E138" s="16"/>
      <c r="F138" s="16"/>
      <c r="G138" s="16"/>
      <c r="H138" s="16"/>
      <c r="I138" s="16"/>
      <c r="J138" s="16"/>
      <c r="K138" s="16"/>
    </row>
    <row r="139" spans="2:11" x14ac:dyDescent="0.3">
      <c r="B139" s="24"/>
      <c r="C139" s="16"/>
      <c r="D139" s="16"/>
      <c r="E139" s="16"/>
      <c r="F139" s="16"/>
      <c r="G139" s="16"/>
      <c r="H139" s="16"/>
      <c r="I139" s="16"/>
      <c r="J139" s="16"/>
      <c r="K139" s="16"/>
    </row>
    <row r="140" spans="2:11" x14ac:dyDescent="0.3">
      <c r="B140" s="24"/>
      <c r="C140" s="16"/>
      <c r="D140" s="16"/>
      <c r="E140" s="16"/>
      <c r="F140" s="16"/>
      <c r="G140" s="16"/>
      <c r="H140" s="16"/>
      <c r="I140" s="16"/>
      <c r="J140" s="16"/>
      <c r="K140" s="16"/>
    </row>
    <row r="141" spans="2:11" x14ac:dyDescent="0.3">
      <c r="B141" s="24"/>
      <c r="C141" s="16"/>
      <c r="D141" s="16"/>
      <c r="E141" s="16"/>
      <c r="F141" s="16"/>
      <c r="G141" s="16"/>
      <c r="H141" s="16"/>
      <c r="I141" s="16"/>
      <c r="J141" s="16"/>
      <c r="K141" s="16"/>
    </row>
    <row r="142" spans="2:11" x14ac:dyDescent="0.3">
      <c r="B142" s="24"/>
      <c r="C142" s="16"/>
      <c r="D142" s="16"/>
      <c r="E142" s="16"/>
      <c r="F142" s="16"/>
      <c r="G142" s="16"/>
      <c r="H142" s="16"/>
      <c r="I142" s="16"/>
      <c r="J142" s="16"/>
      <c r="K142" s="16"/>
    </row>
    <row r="143" spans="2:11" x14ac:dyDescent="0.3">
      <c r="B143" s="24"/>
      <c r="C143" s="16"/>
      <c r="D143" s="16"/>
      <c r="E143" s="16"/>
      <c r="F143" s="16"/>
      <c r="G143" s="16"/>
      <c r="H143" s="16"/>
      <c r="I143" s="16"/>
      <c r="J143" s="16"/>
      <c r="K143" s="16"/>
    </row>
    <row r="144" spans="2:11" x14ac:dyDescent="0.3">
      <c r="B144" s="24"/>
      <c r="C144" s="16"/>
      <c r="D144" s="16"/>
      <c r="E144" s="16"/>
      <c r="F144" s="16"/>
      <c r="G144" s="16"/>
      <c r="H144" s="16"/>
      <c r="I144" s="16"/>
      <c r="J144" s="16"/>
      <c r="K144" s="16"/>
    </row>
    <row r="145" spans="2:11" x14ac:dyDescent="0.3">
      <c r="B145" s="24"/>
      <c r="C145" s="16"/>
      <c r="D145" s="16"/>
      <c r="E145" s="16"/>
      <c r="F145" s="16"/>
      <c r="G145" s="16"/>
      <c r="H145" s="16"/>
      <c r="I145" s="16"/>
      <c r="J145" s="16"/>
      <c r="K145" s="16"/>
    </row>
    <row r="146" spans="2:11" x14ac:dyDescent="0.3">
      <c r="B146" s="24"/>
      <c r="C146" s="16"/>
      <c r="D146" s="16"/>
      <c r="E146" s="16"/>
      <c r="F146" s="16"/>
      <c r="G146" s="16"/>
      <c r="H146" s="16"/>
      <c r="I146" s="16"/>
      <c r="J146" s="16"/>
      <c r="K146" s="16"/>
    </row>
    <row r="147" spans="2:11" x14ac:dyDescent="0.3">
      <c r="B147" s="24"/>
      <c r="C147" s="16"/>
      <c r="D147" s="16"/>
      <c r="E147" s="16"/>
      <c r="F147" s="16"/>
      <c r="G147" s="16"/>
      <c r="H147" s="16"/>
      <c r="I147" s="16"/>
      <c r="J147" s="16"/>
      <c r="K147" s="16"/>
    </row>
    <row r="148" spans="2:11" x14ac:dyDescent="0.3">
      <c r="B148" s="24"/>
      <c r="C148" s="16"/>
      <c r="D148" s="16"/>
      <c r="E148" s="16"/>
      <c r="F148" s="16"/>
      <c r="G148" s="16"/>
      <c r="H148" s="16"/>
      <c r="I148" s="16"/>
      <c r="J148" s="16"/>
      <c r="K148" s="16"/>
    </row>
    <row r="149" spans="2:11" x14ac:dyDescent="0.3">
      <c r="B149" s="24"/>
      <c r="C149" s="16"/>
      <c r="D149" s="16"/>
      <c r="E149" s="16"/>
      <c r="F149" s="16"/>
      <c r="G149" s="16"/>
      <c r="H149" s="16"/>
      <c r="I149" s="16"/>
      <c r="J149" s="16"/>
      <c r="K149" s="16"/>
    </row>
    <row r="150" spans="2:11" x14ac:dyDescent="0.3">
      <c r="B150" s="24"/>
      <c r="C150" s="16"/>
      <c r="D150" s="16"/>
      <c r="E150" s="16"/>
      <c r="F150" s="16"/>
      <c r="G150" s="16"/>
      <c r="H150" s="16"/>
      <c r="I150" s="16"/>
      <c r="J150" s="16"/>
      <c r="K150" s="16"/>
    </row>
    <row r="151" spans="2:11" x14ac:dyDescent="0.3">
      <c r="B151" s="24"/>
      <c r="C151" s="16"/>
      <c r="D151" s="16"/>
      <c r="E151" s="16"/>
      <c r="F151" s="16"/>
      <c r="G151" s="16"/>
      <c r="H151" s="16"/>
      <c r="I151" s="16"/>
      <c r="J151" s="16"/>
      <c r="K151" s="16"/>
    </row>
    <row r="152" spans="2:11" x14ac:dyDescent="0.3">
      <c r="B152" s="24"/>
      <c r="C152" s="16"/>
      <c r="D152" s="16"/>
      <c r="E152" s="16"/>
      <c r="F152" s="16"/>
      <c r="G152" s="16"/>
      <c r="H152" s="16"/>
      <c r="I152" s="16"/>
      <c r="J152" s="16"/>
      <c r="K152" s="16"/>
    </row>
    <row r="153" spans="2:11" x14ac:dyDescent="0.3">
      <c r="B153" s="24"/>
      <c r="C153" s="16"/>
      <c r="D153" s="16"/>
      <c r="E153" s="16"/>
      <c r="F153" s="16"/>
      <c r="G153" s="16"/>
      <c r="H153" s="16"/>
      <c r="I153" s="16"/>
      <c r="J153" s="16"/>
      <c r="K153" s="16"/>
    </row>
    <row r="154" spans="2:11" x14ac:dyDescent="0.3">
      <c r="B154" s="24"/>
      <c r="C154" s="16"/>
      <c r="D154" s="16"/>
      <c r="E154" s="16"/>
      <c r="F154" s="16"/>
      <c r="G154" s="16"/>
      <c r="H154" s="16"/>
      <c r="I154" s="16"/>
      <c r="J154" s="16"/>
      <c r="K154" s="16"/>
    </row>
    <row r="155" spans="2:11" x14ac:dyDescent="0.3">
      <c r="B155" s="24"/>
      <c r="C155" s="16"/>
      <c r="D155" s="16"/>
      <c r="E155" s="16"/>
      <c r="F155" s="16"/>
      <c r="G155" s="16"/>
      <c r="H155" s="16"/>
      <c r="I155" s="16"/>
      <c r="J155" s="16"/>
      <c r="K155" s="16"/>
    </row>
    <row r="156" spans="2:11" x14ac:dyDescent="0.3">
      <c r="B156" s="24"/>
      <c r="C156" s="16"/>
      <c r="D156" s="16"/>
      <c r="E156" s="16"/>
      <c r="F156" s="16"/>
      <c r="G156" s="16"/>
      <c r="H156" s="16"/>
      <c r="I156" s="16"/>
      <c r="J156" s="16"/>
      <c r="K156" s="16"/>
    </row>
    <row r="157" spans="2:11" x14ac:dyDescent="0.3">
      <c r="B157" s="24"/>
      <c r="C157" s="16"/>
      <c r="D157" s="16"/>
      <c r="E157" s="16"/>
      <c r="F157" s="16"/>
      <c r="G157" s="16"/>
      <c r="H157" s="16"/>
      <c r="I157" s="16"/>
      <c r="J157" s="16"/>
      <c r="K157" s="16"/>
    </row>
    <row r="158" spans="2:11" x14ac:dyDescent="0.3">
      <c r="B158" s="24"/>
      <c r="C158" s="16"/>
      <c r="D158" s="16"/>
      <c r="E158" s="16"/>
      <c r="F158" s="16"/>
      <c r="G158" s="16"/>
      <c r="H158" s="16"/>
      <c r="I158" s="16"/>
      <c r="J158" s="16"/>
      <c r="K158" s="16"/>
    </row>
    <row r="159" spans="2:11" x14ac:dyDescent="0.3">
      <c r="B159" s="24"/>
      <c r="C159" s="16"/>
      <c r="D159" s="16"/>
      <c r="E159" s="16"/>
      <c r="F159" s="16"/>
      <c r="G159" s="16"/>
      <c r="H159" s="16"/>
      <c r="I159" s="16"/>
      <c r="J159" s="16"/>
      <c r="K159" s="16"/>
    </row>
    <row r="160" spans="2:11" x14ac:dyDescent="0.3">
      <c r="B160" s="24"/>
      <c r="C160" s="16"/>
      <c r="D160" s="16"/>
      <c r="E160" s="16"/>
      <c r="F160" s="16"/>
      <c r="G160" s="16"/>
      <c r="H160" s="16"/>
      <c r="I160" s="16"/>
      <c r="J160" s="16"/>
      <c r="K160" s="16"/>
    </row>
    <row r="161" spans="2:11" x14ac:dyDescent="0.3">
      <c r="B161" s="24"/>
      <c r="C161" s="16"/>
      <c r="D161" s="16"/>
      <c r="E161" s="16"/>
      <c r="F161" s="16"/>
      <c r="G161" s="16"/>
      <c r="H161" s="16"/>
      <c r="I161" s="16"/>
      <c r="J161" s="16"/>
      <c r="K161" s="16"/>
    </row>
    <row r="162" spans="2:11" x14ac:dyDescent="0.3">
      <c r="B162" s="24"/>
      <c r="C162" s="16"/>
      <c r="D162" s="16"/>
      <c r="E162" s="16"/>
      <c r="F162" s="16"/>
      <c r="G162" s="16"/>
      <c r="H162" s="16"/>
      <c r="I162" s="16"/>
      <c r="J162" s="16"/>
      <c r="K162" s="16"/>
    </row>
    <row r="163" spans="2:11" x14ac:dyDescent="0.3">
      <c r="B163" s="24"/>
      <c r="C163" s="16"/>
      <c r="D163" s="16"/>
      <c r="E163" s="16"/>
      <c r="F163" s="16"/>
      <c r="G163" s="16"/>
      <c r="H163" s="16"/>
      <c r="I163" s="16"/>
      <c r="J163" s="16"/>
      <c r="K163" s="16"/>
    </row>
    <row r="164" spans="2:11" x14ac:dyDescent="0.3">
      <c r="B164" s="24"/>
      <c r="C164" s="16"/>
      <c r="D164" s="16"/>
      <c r="E164" s="16"/>
      <c r="F164" s="16"/>
      <c r="G164" s="16"/>
      <c r="H164" s="16"/>
      <c r="I164" s="16"/>
      <c r="J164" s="16"/>
      <c r="K164" s="16"/>
    </row>
    <row r="165" spans="2:11" x14ac:dyDescent="0.3">
      <c r="B165" s="24"/>
      <c r="C165" s="16"/>
      <c r="D165" s="16"/>
      <c r="E165" s="16"/>
      <c r="F165" s="16"/>
      <c r="G165" s="16"/>
      <c r="H165" s="16"/>
      <c r="I165" s="16"/>
      <c r="J165" s="16"/>
      <c r="K165" s="16"/>
    </row>
    <row r="166" spans="2:11" x14ac:dyDescent="0.3">
      <c r="B166" s="24"/>
      <c r="C166" s="16"/>
      <c r="D166" s="16"/>
      <c r="E166" s="16"/>
      <c r="F166" s="16"/>
      <c r="G166" s="16"/>
      <c r="H166" s="16"/>
      <c r="I166" s="16"/>
      <c r="J166" s="16"/>
      <c r="K166" s="16"/>
    </row>
    <row r="167" spans="2:11" x14ac:dyDescent="0.3">
      <c r="B167" s="24"/>
      <c r="C167" s="16"/>
      <c r="D167" s="16"/>
      <c r="E167" s="16"/>
      <c r="F167" s="16"/>
      <c r="G167" s="16"/>
      <c r="H167" s="16"/>
      <c r="I167" s="16"/>
      <c r="J167" s="16"/>
      <c r="K167" s="16"/>
    </row>
    <row r="168" spans="2:11" x14ac:dyDescent="0.3">
      <c r="B168" s="24"/>
      <c r="C168" s="16"/>
      <c r="D168" s="16"/>
      <c r="E168" s="16"/>
      <c r="F168" s="16"/>
      <c r="G168" s="16"/>
      <c r="H168" s="16"/>
      <c r="I168" s="16"/>
      <c r="J168" s="16"/>
      <c r="K168" s="16"/>
    </row>
    <row r="169" spans="2:11" x14ac:dyDescent="0.3">
      <c r="B169" s="24"/>
      <c r="C169" s="16"/>
      <c r="D169" s="16"/>
      <c r="E169" s="16"/>
      <c r="F169" s="16"/>
      <c r="G169" s="16"/>
      <c r="H169" s="16"/>
      <c r="I169" s="16"/>
      <c r="J169" s="16"/>
      <c r="K169" s="16"/>
    </row>
    <row r="170" spans="2:11" x14ac:dyDescent="0.3">
      <c r="B170" s="24"/>
      <c r="C170" s="16"/>
      <c r="D170" s="16"/>
      <c r="E170" s="16"/>
      <c r="F170" s="16"/>
      <c r="G170" s="16"/>
      <c r="H170" s="16"/>
      <c r="I170" s="16"/>
      <c r="J170" s="16"/>
      <c r="K170" s="16"/>
    </row>
    <row r="171" spans="2:11" x14ac:dyDescent="0.3">
      <c r="B171" s="24"/>
      <c r="C171" s="16"/>
      <c r="D171" s="16"/>
      <c r="E171" s="16"/>
      <c r="F171" s="16"/>
      <c r="G171" s="16"/>
      <c r="H171" s="16"/>
      <c r="I171" s="16"/>
      <c r="J171" s="16"/>
      <c r="K171" s="16"/>
    </row>
    <row r="172" spans="2:11" x14ac:dyDescent="0.3">
      <c r="B172" s="24"/>
      <c r="C172" s="16"/>
      <c r="D172" s="16"/>
      <c r="E172" s="16"/>
      <c r="F172" s="16"/>
      <c r="G172" s="16"/>
      <c r="H172" s="16"/>
      <c r="I172" s="16"/>
      <c r="J172" s="16"/>
      <c r="K172" s="16"/>
    </row>
    <row r="173" spans="2:11" x14ac:dyDescent="0.3">
      <c r="B173" s="24"/>
      <c r="C173" s="16"/>
      <c r="D173" s="16"/>
      <c r="E173" s="16"/>
      <c r="F173" s="16"/>
      <c r="G173" s="16"/>
      <c r="H173" s="16"/>
      <c r="I173" s="16"/>
      <c r="J173" s="16"/>
      <c r="K173" s="16"/>
    </row>
    <row r="174" spans="2:11" x14ac:dyDescent="0.3">
      <c r="B174" s="24"/>
      <c r="C174" s="16"/>
      <c r="D174" s="16"/>
      <c r="E174" s="16"/>
      <c r="F174" s="16"/>
      <c r="G174" s="16"/>
      <c r="H174" s="16"/>
      <c r="I174" s="16"/>
      <c r="J174" s="16"/>
      <c r="K174" s="16"/>
    </row>
    <row r="175" spans="2:11" x14ac:dyDescent="0.3">
      <c r="B175" s="24"/>
      <c r="C175" s="16"/>
      <c r="D175" s="16"/>
      <c r="E175" s="16"/>
      <c r="F175" s="16"/>
      <c r="G175" s="16"/>
      <c r="H175" s="16"/>
      <c r="I175" s="16"/>
      <c r="J175" s="16"/>
      <c r="K175" s="16"/>
    </row>
    <row r="176" spans="2:11" x14ac:dyDescent="0.3">
      <c r="B176" s="24"/>
      <c r="C176" s="16"/>
      <c r="D176" s="16"/>
      <c r="E176" s="16"/>
      <c r="F176" s="16"/>
      <c r="G176" s="16"/>
      <c r="H176" s="16"/>
      <c r="I176" s="16"/>
      <c r="J176" s="16"/>
      <c r="K176" s="16"/>
    </row>
    <row r="177" spans="2:11" x14ac:dyDescent="0.3">
      <c r="B177" s="24"/>
      <c r="C177" s="16"/>
      <c r="D177" s="16"/>
      <c r="E177" s="16"/>
      <c r="F177" s="16"/>
      <c r="G177" s="16"/>
      <c r="H177" s="16"/>
      <c r="I177" s="16"/>
      <c r="J177" s="16"/>
      <c r="K177" s="16"/>
    </row>
    <row r="178" spans="2:11" x14ac:dyDescent="0.3">
      <c r="B178" s="24"/>
      <c r="C178" s="16"/>
      <c r="D178" s="16"/>
      <c r="E178" s="16"/>
      <c r="F178" s="16"/>
      <c r="G178" s="16"/>
      <c r="H178" s="16"/>
      <c r="I178" s="16"/>
      <c r="J178" s="16"/>
      <c r="K178" s="16"/>
    </row>
    <row r="179" spans="2:11" x14ac:dyDescent="0.3">
      <c r="B179" s="24"/>
      <c r="C179" s="16"/>
      <c r="D179" s="16"/>
      <c r="E179" s="16"/>
      <c r="F179" s="16"/>
      <c r="G179" s="16"/>
      <c r="H179" s="16"/>
      <c r="I179" s="16"/>
      <c r="J179" s="16"/>
      <c r="K179" s="16"/>
    </row>
    <row r="180" spans="2:11" x14ac:dyDescent="0.3">
      <c r="B180" s="24"/>
      <c r="C180" s="16"/>
      <c r="D180" s="16"/>
      <c r="E180" s="16"/>
      <c r="F180" s="16"/>
      <c r="G180" s="16"/>
      <c r="H180" s="16"/>
      <c r="I180" s="16"/>
      <c r="J180" s="16"/>
      <c r="K180" s="16"/>
    </row>
    <row r="181" spans="2:11" x14ac:dyDescent="0.3">
      <c r="B181" s="24"/>
      <c r="C181" s="16"/>
      <c r="D181" s="16"/>
      <c r="E181" s="16"/>
      <c r="F181" s="16"/>
      <c r="G181" s="16"/>
      <c r="H181" s="16"/>
      <c r="I181" s="16"/>
      <c r="J181" s="16"/>
      <c r="K181" s="16"/>
    </row>
    <row r="182" spans="2:11" ht="30" customHeight="1" x14ac:dyDescent="0.3">
      <c r="B182" s="24"/>
      <c r="C182" s="16"/>
      <c r="D182" s="16"/>
      <c r="E182" s="16"/>
      <c r="F182" s="16"/>
      <c r="G182" s="16"/>
      <c r="H182" s="16"/>
      <c r="I182" s="16"/>
      <c r="J182" s="16"/>
      <c r="K182" s="16"/>
    </row>
    <row r="183" spans="2:11" ht="30" customHeight="1" x14ac:dyDescent="0.3"/>
  </sheetData>
  <sheetProtection selectLockedCells="1"/>
  <protectedRanges>
    <protectedRange sqref="B13:K93" name="Rango3"/>
    <protectedRange sqref="C9" name="Rango2"/>
  </protectedRanges>
  <autoFilter ref="B12:K93" xr:uid="{10FE138B-F4D6-4EA6-BFDF-A9EE1CB7536F}">
    <filterColumn colId="1">
      <customFilters>
        <customFilter operator="notEqual" val=" "/>
      </customFilters>
    </filterColumn>
  </autoFilter>
  <sortState ref="A38:L134">
    <sortCondition ref="C38:C134"/>
  </sortState>
  <mergeCells count="5">
    <mergeCell ref="B1:J3"/>
    <mergeCell ref="C9:K9"/>
    <mergeCell ref="B4:K4"/>
    <mergeCell ref="B6:K6"/>
    <mergeCell ref="B5:K5"/>
  </mergeCells>
  <phoneticPr fontId="0" type="noConversion"/>
  <dataValidations count="8">
    <dataValidation showInputMessage="1" showErrorMessage="1" sqref="H12" xr:uid="{00000000-0002-0000-0000-000000000000}"/>
    <dataValidation type="list" allowBlank="1" showInputMessage="1" showErrorMessage="1" sqref="C9:K9" xr:uid="{00000000-0002-0000-0000-000007000000}">
      <formula1>padron20211</formula1>
    </dataValidation>
    <dataValidation type="whole" allowBlank="1" showInputMessage="1" showErrorMessage="1" errorTitle="NO válido" error="Sólo deben ser números enteros (se refiere a DÍAS HÁBILES)" sqref="E13:E93" xr:uid="{00000000-0002-0000-0000-000001000000}">
      <formula1>0</formula1>
      <formula2>99</formula2>
    </dataValidation>
    <dataValidation type="date" allowBlank="1" showInputMessage="1" showErrorMessage="1" errorTitle="Fecha NO válida" error="Valor excedido" sqref="D13:D93" xr:uid="{00000000-0002-0000-0000-000002000000}">
      <formula1>44197</formula1>
      <formula2>44561</formula2>
    </dataValidation>
    <dataValidation type="date" allowBlank="1" showInputMessage="1" showErrorMessage="1" error="Sólo es del Primer Semestre del 2021" sqref="C13:C93" xr:uid="{00000000-0002-0000-0000-000003000000}">
      <formula1>44197</formula1>
      <formula2>44377</formula2>
    </dataValidation>
    <dataValidation type="list" allowBlank="1" showInputMessage="1" showErrorMessage="1" sqref="I13:I93" xr:uid="{00000000-0002-0000-0000-000004000000}">
      <formula1>temáticas</formula1>
    </dataValidation>
    <dataValidation type="list" allowBlank="1" showInputMessage="1" showErrorMessage="1" sqref="H13:H93" xr:uid="{00000000-0002-0000-0000-000005000000}">
      <formula1>resultados</formula1>
    </dataValidation>
    <dataValidation type="list" allowBlank="1" showInputMessage="1" showErrorMessage="1" sqref="G13:G93 J13:K93" xr:uid="{00000000-0002-0000-0000-000006000000}">
      <formula1>dosOpciones</formula1>
    </dataValidation>
  </dataValidations>
  <pageMargins left="0.59055118110236227" right="0.55118110236220474" top="0.27559055118110237" bottom="0.47244094488188981" header="0.15748031496062992" footer="0.15748031496062992"/>
  <pageSetup scale="48" fitToHeight="0" orientation="landscape" r:id="rId1"/>
  <headerFooter>
    <oddFooter>&amp;LFORMA: COTAIPEC-ISSIEP-01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43"/>
  <sheetViews>
    <sheetView showGridLines="0" zoomScale="80" zoomScaleNormal="80" workbookViewId="0">
      <pane ySplit="13" topLeftCell="A14" activePane="bottomLeft" state="frozen"/>
      <selection pane="bottomLeft" activeCell="M17" sqref="M17"/>
    </sheetView>
  </sheetViews>
  <sheetFormatPr baseColWidth="10" defaultRowHeight="16.5" x14ac:dyDescent="0.3"/>
  <cols>
    <col min="1" max="1" width="1.5703125" style="1" customWidth="1"/>
    <col min="2" max="2" width="19.42578125" style="25" customWidth="1"/>
    <col min="3" max="4" width="13.5703125" style="1" customWidth="1"/>
    <col min="5" max="5" width="13.42578125" style="1" customWidth="1"/>
    <col min="6" max="6" width="54.85546875" style="1" customWidth="1"/>
    <col min="7" max="7" width="20.7109375" style="1" customWidth="1"/>
    <col min="8" max="8" width="41.28515625" style="1" customWidth="1"/>
    <col min="9" max="9" width="35.140625" style="1" customWidth="1"/>
    <col min="10" max="10" width="24.42578125" style="1" customWidth="1"/>
    <col min="11" max="11" width="1.140625" style="1" customWidth="1"/>
    <col min="12" max="16384" width="11.42578125" style="1"/>
  </cols>
  <sheetData>
    <row r="1" spans="2:10" ht="15.75" customHeight="1" x14ac:dyDescent="0.3">
      <c r="B1" s="32" t="s">
        <v>11</v>
      </c>
      <c r="C1" s="32"/>
      <c r="D1" s="32"/>
      <c r="E1" s="32"/>
      <c r="F1" s="32"/>
      <c r="G1" s="32"/>
      <c r="H1" s="32"/>
      <c r="I1" s="32"/>
      <c r="J1" s="32"/>
    </row>
    <row r="2" spans="2:10" ht="15" customHeight="1" x14ac:dyDescent="0.3">
      <c r="B2" s="32"/>
      <c r="C2" s="32"/>
      <c r="D2" s="32"/>
      <c r="E2" s="32"/>
      <c r="F2" s="32"/>
      <c r="G2" s="32"/>
      <c r="H2" s="32"/>
      <c r="I2" s="32"/>
      <c r="J2" s="32"/>
    </row>
    <row r="3" spans="2:10" ht="15" customHeight="1" x14ac:dyDescent="0.3">
      <c r="B3" s="32"/>
      <c r="C3" s="32"/>
      <c r="D3" s="32"/>
      <c r="E3" s="32"/>
      <c r="F3" s="32"/>
      <c r="G3" s="32"/>
      <c r="H3" s="32"/>
      <c r="I3" s="32"/>
      <c r="J3" s="32"/>
    </row>
    <row r="4" spans="2:10" x14ac:dyDescent="0.3">
      <c r="B4" s="35" t="s">
        <v>60</v>
      </c>
      <c r="C4" s="35"/>
      <c r="D4" s="35"/>
      <c r="E4" s="35"/>
      <c r="F4" s="35"/>
      <c r="G4" s="35"/>
      <c r="H4" s="35"/>
      <c r="I4" s="35"/>
      <c r="J4" s="35"/>
    </row>
    <row r="5" spans="2:10" x14ac:dyDescent="0.3">
      <c r="B5" s="37" t="s">
        <v>7</v>
      </c>
      <c r="C5" s="37"/>
      <c r="D5" s="37"/>
      <c r="E5" s="37"/>
      <c r="F5" s="37"/>
      <c r="G5" s="37"/>
      <c r="H5" s="37"/>
      <c r="I5" s="37"/>
      <c r="J5" s="37"/>
    </row>
    <row r="6" spans="2:10" x14ac:dyDescent="0.3">
      <c r="B6" s="36" t="s">
        <v>12</v>
      </c>
      <c r="C6" s="36"/>
      <c r="D6" s="36"/>
      <c r="E6" s="36"/>
      <c r="F6" s="36"/>
      <c r="G6" s="36"/>
      <c r="H6" s="36"/>
      <c r="I6" s="36"/>
      <c r="J6" s="36"/>
    </row>
    <row r="7" spans="2:10" x14ac:dyDescent="0.3">
      <c r="B7" s="2" t="s">
        <v>5</v>
      </c>
      <c r="C7" s="3"/>
      <c r="D7" s="3"/>
      <c r="E7" s="3"/>
      <c r="F7" s="3"/>
      <c r="G7" s="3"/>
      <c r="H7" s="3"/>
      <c r="I7" s="3"/>
      <c r="J7" s="3"/>
    </row>
    <row r="8" spans="2:10" ht="6.75" customHeight="1" x14ac:dyDescent="0.3">
      <c r="B8" s="4"/>
      <c r="C8" s="3"/>
      <c r="D8" s="3"/>
      <c r="E8" s="3"/>
      <c r="F8" s="3"/>
      <c r="G8" s="3"/>
      <c r="H8" s="3"/>
      <c r="I8" s="3"/>
      <c r="J8" s="3"/>
    </row>
    <row r="9" spans="2:10" ht="30" customHeight="1" x14ac:dyDescent="0.3">
      <c r="B9" s="18" t="s">
        <v>13</v>
      </c>
      <c r="C9" s="38" t="s">
        <v>15</v>
      </c>
      <c r="D9" s="39"/>
      <c r="E9" s="39"/>
      <c r="F9" s="39"/>
      <c r="G9" s="39"/>
      <c r="H9" s="39"/>
      <c r="I9" s="39"/>
      <c r="J9" s="40"/>
    </row>
    <row r="10" spans="2:10" x14ac:dyDescent="0.3">
      <c r="B10" s="5"/>
      <c r="C10" s="6"/>
      <c r="D10" s="6"/>
      <c r="E10" s="6"/>
      <c r="F10" s="6"/>
      <c r="G10" s="6"/>
      <c r="H10" s="6"/>
      <c r="I10" s="6"/>
    </row>
    <row r="11" spans="2:10" ht="30" customHeight="1" x14ac:dyDescent="0.3">
      <c r="B11" s="8" t="s">
        <v>3</v>
      </c>
      <c r="C11" s="9"/>
      <c r="D11" s="9"/>
      <c r="E11" s="9"/>
      <c r="F11" s="9"/>
      <c r="G11" s="9"/>
      <c r="H11" s="9"/>
      <c r="I11" s="9"/>
      <c r="J11" s="10"/>
    </row>
    <row r="12" spans="2:10" ht="82.5" x14ac:dyDescent="0.3">
      <c r="B12" s="11" t="s">
        <v>6</v>
      </c>
      <c r="C12" s="11" t="s">
        <v>1</v>
      </c>
      <c r="D12" s="11" t="s">
        <v>0</v>
      </c>
      <c r="E12" s="11" t="s">
        <v>4</v>
      </c>
      <c r="F12" s="11" t="s">
        <v>2</v>
      </c>
      <c r="G12" s="11" t="s">
        <v>29</v>
      </c>
      <c r="H12" s="11" t="s">
        <v>8</v>
      </c>
      <c r="I12" s="11" t="s">
        <v>30</v>
      </c>
      <c r="J12" s="11" t="s">
        <v>41</v>
      </c>
    </row>
    <row r="13" spans="2:10" ht="55.5" customHeight="1" x14ac:dyDescent="0.3">
      <c r="B13" s="12"/>
      <c r="C13" s="20"/>
      <c r="D13" s="20"/>
      <c r="E13" s="19">
        <f t="shared" ref="E13" si="0">IF(NETWORKDAYS.INTL(C13,D13,1,feriados)-1 = -1, 0,NETWORKDAYS.INTL(C13,D13,1,feriados)-1)</f>
        <v>0</v>
      </c>
      <c r="F13" s="14"/>
      <c r="G13" s="14"/>
      <c r="H13" s="21"/>
      <c r="I13" s="21"/>
      <c r="J13" s="21"/>
    </row>
    <row r="16" spans="2:10" ht="18.75" x14ac:dyDescent="0.3">
      <c r="B16" s="26" t="s">
        <v>16</v>
      </c>
      <c r="C16" s="27"/>
      <c r="D16" s="27"/>
      <c r="E16" s="16"/>
      <c r="F16" s="16"/>
      <c r="G16" s="16"/>
      <c r="H16" s="16"/>
      <c r="I16" s="16"/>
    </row>
    <row r="17" spans="2:9" ht="18.75" x14ac:dyDescent="0.3">
      <c r="B17" s="27"/>
      <c r="C17" s="28" t="s">
        <v>17</v>
      </c>
      <c r="D17" s="29" t="s">
        <v>45</v>
      </c>
      <c r="E17" s="16"/>
      <c r="F17" s="16"/>
      <c r="G17" s="16"/>
      <c r="H17" s="16"/>
      <c r="I17" s="16"/>
    </row>
    <row r="18" spans="2:9" ht="18.75" x14ac:dyDescent="0.3">
      <c r="B18" s="27"/>
      <c r="C18" s="28" t="s">
        <v>18</v>
      </c>
      <c r="D18" s="29" t="s">
        <v>19</v>
      </c>
      <c r="E18" s="16"/>
      <c r="F18" s="16"/>
      <c r="G18" s="16"/>
      <c r="H18" s="16"/>
      <c r="I18" s="16"/>
    </row>
    <row r="19" spans="2:9" ht="18.75" x14ac:dyDescent="0.3">
      <c r="B19" s="27"/>
      <c r="C19" s="28" t="s">
        <v>20</v>
      </c>
      <c r="D19" s="29" t="s">
        <v>21</v>
      </c>
      <c r="E19" s="16"/>
      <c r="F19" s="16"/>
      <c r="G19" s="16"/>
      <c r="H19" s="16"/>
      <c r="I19" s="16"/>
    </row>
    <row r="20" spans="2:9" ht="18.75" x14ac:dyDescent="0.3">
      <c r="B20" s="27"/>
      <c r="C20" s="28" t="s">
        <v>22</v>
      </c>
      <c r="D20" s="29" t="s">
        <v>23</v>
      </c>
      <c r="E20" s="16"/>
      <c r="F20" s="16"/>
      <c r="G20" s="16"/>
      <c r="H20" s="16"/>
      <c r="I20" s="16"/>
    </row>
    <row r="21" spans="2:9" ht="18.75" x14ac:dyDescent="0.3">
      <c r="B21" s="27"/>
      <c r="C21" s="28" t="s">
        <v>24</v>
      </c>
      <c r="D21" s="29" t="s">
        <v>28</v>
      </c>
      <c r="E21" s="16"/>
      <c r="F21" s="16"/>
      <c r="G21" s="16"/>
      <c r="H21" s="16"/>
      <c r="I21" s="16"/>
    </row>
    <row r="22" spans="2:9" ht="18.75" x14ac:dyDescent="0.3">
      <c r="B22" s="27"/>
      <c r="C22" s="28"/>
      <c r="D22" s="26" t="s">
        <v>51</v>
      </c>
      <c r="E22" s="16"/>
      <c r="F22" s="16"/>
      <c r="G22" s="16"/>
      <c r="H22" s="16"/>
      <c r="I22" s="16"/>
    </row>
    <row r="23" spans="2:9" ht="18.75" x14ac:dyDescent="0.3">
      <c r="B23" s="27"/>
      <c r="C23" s="28"/>
      <c r="D23" s="26" t="s">
        <v>52</v>
      </c>
      <c r="E23" s="16"/>
      <c r="F23" s="16"/>
      <c r="G23" s="16"/>
      <c r="H23" s="16"/>
      <c r="I23" s="16"/>
    </row>
    <row r="24" spans="2:9" ht="18.75" x14ac:dyDescent="0.3">
      <c r="B24" s="27"/>
      <c r="C24" s="28" t="s">
        <v>25</v>
      </c>
      <c r="D24" s="29" t="s">
        <v>46</v>
      </c>
      <c r="E24" s="16"/>
      <c r="F24" s="16"/>
      <c r="G24" s="16"/>
      <c r="H24" s="16"/>
      <c r="I24" s="16"/>
    </row>
    <row r="25" spans="2:9" ht="18.75" x14ac:dyDescent="0.3">
      <c r="B25" s="27"/>
      <c r="C25" s="28" t="s">
        <v>26</v>
      </c>
      <c r="D25" s="29" t="s">
        <v>47</v>
      </c>
      <c r="E25" s="16"/>
      <c r="F25" s="16"/>
      <c r="G25" s="16"/>
      <c r="H25" s="16"/>
      <c r="I25" s="16"/>
    </row>
    <row r="26" spans="2:9" ht="18.75" x14ac:dyDescent="0.3">
      <c r="B26" s="27"/>
      <c r="C26" s="28" t="s">
        <v>43</v>
      </c>
      <c r="D26" s="29" t="s">
        <v>48</v>
      </c>
      <c r="E26" s="16"/>
      <c r="F26" s="16"/>
      <c r="G26" s="16"/>
      <c r="H26" s="16"/>
      <c r="I26" s="16"/>
    </row>
    <row r="27" spans="2:9" ht="18.75" x14ac:dyDescent="0.3">
      <c r="B27" s="27"/>
      <c r="C27" s="28"/>
      <c r="D27" s="29" t="s">
        <v>53</v>
      </c>
      <c r="E27" s="16"/>
      <c r="F27" s="16"/>
      <c r="G27" s="16"/>
      <c r="H27" s="16"/>
      <c r="I27" s="16"/>
    </row>
    <row r="28" spans="2:9" ht="18.75" x14ac:dyDescent="0.3">
      <c r="B28" s="27"/>
      <c r="C28" s="30"/>
      <c r="D28" s="29" t="s">
        <v>54</v>
      </c>
      <c r="E28" s="16"/>
      <c r="F28" s="16"/>
      <c r="G28" s="16"/>
      <c r="H28" s="16"/>
      <c r="I28" s="16"/>
    </row>
    <row r="29" spans="2:9" ht="18.75" x14ac:dyDescent="0.3">
      <c r="B29" s="27"/>
      <c r="C29" s="29"/>
      <c r="D29" s="29" t="s">
        <v>55</v>
      </c>
      <c r="E29" s="16"/>
      <c r="F29" s="16"/>
      <c r="G29" s="16"/>
      <c r="H29" s="16"/>
      <c r="I29" s="16"/>
    </row>
    <row r="30" spans="2:9" ht="18.75" x14ac:dyDescent="0.3">
      <c r="B30" s="27"/>
      <c r="C30" s="29"/>
      <c r="D30" s="29" t="s">
        <v>56</v>
      </c>
      <c r="E30" s="16"/>
      <c r="F30" s="16"/>
      <c r="G30" s="16"/>
      <c r="H30" s="16"/>
      <c r="I30" s="16"/>
    </row>
    <row r="31" spans="2:9" ht="18.75" x14ac:dyDescent="0.3">
      <c r="B31" s="27"/>
      <c r="C31" s="29"/>
      <c r="D31" s="29" t="s">
        <v>57</v>
      </c>
      <c r="E31" s="16"/>
      <c r="F31" s="16"/>
      <c r="G31" s="16"/>
      <c r="H31" s="16"/>
      <c r="I31" s="16"/>
    </row>
    <row r="32" spans="2:9" ht="18.75" x14ac:dyDescent="0.3">
      <c r="B32" s="27"/>
      <c r="C32" s="29"/>
      <c r="D32" s="29" t="s">
        <v>58</v>
      </c>
      <c r="E32" s="16"/>
      <c r="F32" s="16"/>
      <c r="G32" s="16"/>
      <c r="H32" s="16"/>
      <c r="I32" s="16"/>
    </row>
    <row r="33" spans="2:9" ht="18.75" x14ac:dyDescent="0.3">
      <c r="B33" s="27"/>
      <c r="C33" s="29"/>
      <c r="D33" s="29" t="s">
        <v>59</v>
      </c>
      <c r="E33" s="16"/>
      <c r="F33" s="16"/>
      <c r="G33" s="16"/>
      <c r="H33" s="16"/>
      <c r="I33" s="16"/>
    </row>
    <row r="34" spans="2:9" ht="18.75" x14ac:dyDescent="0.3">
      <c r="B34" s="27"/>
      <c r="C34" s="28" t="s">
        <v>27</v>
      </c>
      <c r="D34" s="29" t="s">
        <v>49</v>
      </c>
      <c r="E34" s="16"/>
      <c r="F34" s="16"/>
      <c r="G34" s="16"/>
      <c r="H34" s="16"/>
      <c r="I34" s="16"/>
    </row>
    <row r="35" spans="2:9" ht="18.75" x14ac:dyDescent="0.3">
      <c r="B35" s="27"/>
      <c r="C35" s="29"/>
      <c r="D35" s="29" t="s">
        <v>32</v>
      </c>
      <c r="E35" s="16"/>
      <c r="F35" s="16"/>
      <c r="G35" s="16"/>
      <c r="H35" s="16"/>
      <c r="I35" s="16"/>
    </row>
    <row r="36" spans="2:9" ht="18.75" x14ac:dyDescent="0.3">
      <c r="B36" s="27"/>
      <c r="C36" s="29"/>
      <c r="D36" s="29" t="s">
        <v>33</v>
      </c>
      <c r="E36" s="16"/>
      <c r="F36" s="16"/>
      <c r="G36" s="16"/>
      <c r="H36" s="16"/>
      <c r="I36" s="16"/>
    </row>
    <row r="37" spans="2:9" ht="18.75" x14ac:dyDescent="0.3">
      <c r="B37" s="27"/>
      <c r="C37" s="29"/>
      <c r="D37" s="29" t="s">
        <v>34</v>
      </c>
      <c r="E37" s="16"/>
      <c r="F37" s="16"/>
      <c r="G37" s="16"/>
      <c r="H37" s="16"/>
      <c r="I37" s="16"/>
    </row>
    <row r="38" spans="2:9" ht="18.75" x14ac:dyDescent="0.3">
      <c r="B38" s="27"/>
      <c r="C38" s="29"/>
      <c r="D38" s="29" t="s">
        <v>35</v>
      </c>
      <c r="E38" s="16"/>
      <c r="F38" s="16"/>
      <c r="G38" s="16"/>
      <c r="H38" s="16"/>
      <c r="I38" s="16"/>
    </row>
    <row r="39" spans="2:9" ht="18.75" x14ac:dyDescent="0.3">
      <c r="B39" s="27"/>
      <c r="C39" s="29"/>
      <c r="D39" s="29" t="s">
        <v>36</v>
      </c>
      <c r="E39" s="16"/>
      <c r="F39" s="16"/>
      <c r="G39" s="16"/>
      <c r="H39" s="16"/>
      <c r="I39" s="16"/>
    </row>
    <row r="40" spans="2:9" ht="18.75" x14ac:dyDescent="0.3">
      <c r="B40" s="27"/>
      <c r="C40" s="29"/>
      <c r="D40" s="29" t="s">
        <v>37</v>
      </c>
      <c r="E40" s="16"/>
      <c r="F40" s="16"/>
      <c r="G40" s="16"/>
      <c r="H40" s="16"/>
      <c r="I40" s="16"/>
    </row>
    <row r="41" spans="2:9" ht="18.75" x14ac:dyDescent="0.3">
      <c r="B41" s="27"/>
      <c r="C41" s="29"/>
      <c r="D41" s="29" t="s">
        <v>38</v>
      </c>
      <c r="E41" s="16"/>
      <c r="F41" s="16"/>
      <c r="G41" s="16"/>
      <c r="H41" s="16"/>
      <c r="I41" s="16"/>
    </row>
    <row r="42" spans="2:9" ht="18.75" x14ac:dyDescent="0.3">
      <c r="B42" s="27"/>
      <c r="C42" s="29"/>
      <c r="D42" s="29" t="s">
        <v>42</v>
      </c>
      <c r="E42" s="16"/>
      <c r="F42" s="16"/>
      <c r="G42" s="16"/>
      <c r="H42" s="16"/>
      <c r="I42" s="16"/>
    </row>
    <row r="43" spans="2:9" ht="18.75" x14ac:dyDescent="0.3">
      <c r="B43" s="27"/>
      <c r="C43" s="28" t="s">
        <v>44</v>
      </c>
      <c r="D43" s="29" t="s">
        <v>50</v>
      </c>
      <c r="E43" s="16"/>
      <c r="F43" s="16"/>
      <c r="G43" s="16"/>
      <c r="H43" s="16"/>
      <c r="I43" s="16"/>
    </row>
  </sheetData>
  <sheetProtection selectLockedCells="1"/>
  <protectedRanges>
    <protectedRange sqref="B44:J109 B13:J15" name="Rango3"/>
    <protectedRange sqref="C9" name="Rango2"/>
  </protectedRanges>
  <mergeCells count="5">
    <mergeCell ref="B1:J3"/>
    <mergeCell ref="B4:J4"/>
    <mergeCell ref="B5:J5"/>
    <mergeCell ref="B6:J6"/>
    <mergeCell ref="C9:J9"/>
  </mergeCells>
  <dataValidations count="8">
    <dataValidation type="list" allowBlank="1" showInputMessage="1" showErrorMessage="1" sqref="G13 J13" xr:uid="{00000000-0002-0000-0100-000000000000}">
      <formula1>dosOpciones</formula1>
    </dataValidation>
    <dataValidation type="list" allowBlank="1" showInputMessage="1" showErrorMessage="1" sqref="H13" xr:uid="{00000000-0002-0000-0100-000001000000}">
      <formula1>resultados</formula1>
    </dataValidation>
    <dataValidation type="list" allowBlank="1" showInputMessage="1" showErrorMessage="1" sqref="I13" xr:uid="{00000000-0002-0000-0100-000002000000}">
      <formula1>temáticas</formula1>
    </dataValidation>
    <dataValidation type="list" allowBlank="1" showInputMessage="1" showErrorMessage="1" sqref="C9:J9" xr:uid="{00000000-0002-0000-0100-000003000000}">
      <formula1>padron</formula1>
    </dataValidation>
    <dataValidation type="date" allowBlank="1" showInputMessage="1" showErrorMessage="1" error="Sólo es del Primer Semestre del 2018 (Enero a Junio)" sqref="C13" xr:uid="{00000000-0002-0000-0100-000004000000}">
      <formula1>43466</formula1>
      <formula2>43646</formula2>
    </dataValidation>
    <dataValidation type="date" allowBlank="1" showInputMessage="1" showErrorMessage="1" errorTitle="Fecha NO válida" error="Solo puede exceder el valor hasta diciembre de 2018" sqref="D13" xr:uid="{00000000-0002-0000-0100-000005000000}">
      <formula1>43466</formula1>
      <formula2>43830</formula2>
    </dataValidation>
    <dataValidation type="whole" allowBlank="1" showInputMessage="1" showErrorMessage="1" errorTitle="NO válido" error="Sólo deben ser números enteros (se refiere a DÍAS HÁBILES)" sqref="E13" xr:uid="{00000000-0002-0000-0100-000006000000}">
      <formula1>0</formula1>
      <formula2>99</formula2>
    </dataValidation>
    <dataValidation showInputMessage="1" showErrorMessage="1" sqref="H12" xr:uid="{00000000-0002-0000-0100-000007000000}"/>
  </dataValidations>
  <pageMargins left="0.59055118110236227" right="0.55118110236220474" top="0.27559055118110237" bottom="0.47244094488188981" header="0.15748031496062992" footer="0.15748031496062992"/>
  <pageSetup scale="53" fitToHeight="0" orientation="landscape" r:id="rId1"/>
  <headerFooter>
    <oddFooter>&amp;LFORMA: COTAIPEC-ISSIEP-01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154"/>
  <sheetViews>
    <sheetView workbookViewId="0">
      <selection activeCell="E4" sqref="E4"/>
    </sheetView>
  </sheetViews>
  <sheetFormatPr baseColWidth="10" defaultRowHeight="15" x14ac:dyDescent="0.25"/>
  <cols>
    <col min="1" max="1" width="23" style="22" customWidth="1"/>
    <col min="2" max="3" width="11.42578125" style="22"/>
    <col min="4" max="4" width="95.42578125" customWidth="1"/>
    <col min="6" max="6" width="11.42578125" style="22"/>
    <col min="7" max="7" width="44.42578125" customWidth="1"/>
    <col min="8" max="8" width="11.42578125" style="22"/>
    <col min="9" max="9" width="35.5703125" customWidth="1"/>
  </cols>
  <sheetData>
    <row r="2" spans="1:9" ht="67.5" x14ac:dyDescent="0.25">
      <c r="A2" s="22" t="s">
        <v>31</v>
      </c>
      <c r="D2" s="7" t="s">
        <v>14</v>
      </c>
      <c r="G2" s="7" t="s">
        <v>9</v>
      </c>
      <c r="I2" s="7" t="s">
        <v>10</v>
      </c>
    </row>
    <row r="3" spans="1:9" ht="16.5" x14ac:dyDescent="0.25">
      <c r="A3" s="23">
        <v>44197</v>
      </c>
      <c r="B3" s="22">
        <v>1</v>
      </c>
      <c r="C3" s="22">
        <v>1</v>
      </c>
      <c r="D3" s="7" t="s">
        <v>186</v>
      </c>
      <c r="E3" t="s">
        <v>39</v>
      </c>
      <c r="F3" s="22">
        <v>1</v>
      </c>
      <c r="G3" s="7" t="s">
        <v>53</v>
      </c>
      <c r="H3" s="22">
        <v>1</v>
      </c>
      <c r="I3" s="7" t="s">
        <v>32</v>
      </c>
    </row>
    <row r="4" spans="1:9" ht="27" x14ac:dyDescent="0.25">
      <c r="A4" s="23">
        <v>44200</v>
      </c>
      <c r="B4" s="22">
        <v>2</v>
      </c>
      <c r="C4" s="22">
        <v>2</v>
      </c>
      <c r="D4" s="7" t="s">
        <v>170</v>
      </c>
      <c r="E4" t="s">
        <v>40</v>
      </c>
      <c r="F4" s="22">
        <v>2</v>
      </c>
      <c r="G4" s="7" t="s">
        <v>54</v>
      </c>
      <c r="H4" s="22">
        <v>2</v>
      </c>
      <c r="I4" s="7" t="s">
        <v>33</v>
      </c>
    </row>
    <row r="5" spans="1:9" ht="16.5" x14ac:dyDescent="0.25">
      <c r="A5" s="23">
        <v>44201</v>
      </c>
      <c r="B5" s="22">
        <v>3</v>
      </c>
      <c r="C5" s="22">
        <v>3</v>
      </c>
      <c r="D5" s="7" t="s">
        <v>101</v>
      </c>
      <c r="F5" s="22">
        <v>3</v>
      </c>
      <c r="G5" s="7" t="s">
        <v>55</v>
      </c>
      <c r="H5" s="22">
        <v>3</v>
      </c>
      <c r="I5" s="7" t="s">
        <v>34</v>
      </c>
    </row>
    <row r="6" spans="1:9" ht="16.5" x14ac:dyDescent="0.25">
      <c r="A6" s="23">
        <v>44228</v>
      </c>
      <c r="B6" s="22">
        <v>4</v>
      </c>
      <c r="C6" s="22">
        <v>4</v>
      </c>
      <c r="D6" s="7" t="s">
        <v>208</v>
      </c>
      <c r="F6" s="22">
        <v>4</v>
      </c>
      <c r="G6" s="7" t="s">
        <v>56</v>
      </c>
      <c r="H6" s="22">
        <v>4</v>
      </c>
      <c r="I6" s="7" t="s">
        <v>35</v>
      </c>
    </row>
    <row r="7" spans="1:9" ht="16.5" x14ac:dyDescent="0.25">
      <c r="A7" s="23">
        <v>44242</v>
      </c>
      <c r="B7" s="22">
        <v>5</v>
      </c>
      <c r="C7" s="22">
        <v>5</v>
      </c>
      <c r="D7" s="7" t="s">
        <v>83</v>
      </c>
      <c r="F7" s="22">
        <v>5</v>
      </c>
      <c r="G7" s="7" t="s">
        <v>57</v>
      </c>
      <c r="H7" s="22">
        <v>5</v>
      </c>
      <c r="I7" s="7" t="s">
        <v>36</v>
      </c>
    </row>
    <row r="8" spans="1:9" ht="16.5" x14ac:dyDescent="0.25">
      <c r="A8" s="23">
        <v>44243</v>
      </c>
      <c r="B8" s="22">
        <v>6</v>
      </c>
      <c r="C8" s="22">
        <v>6</v>
      </c>
      <c r="D8" s="7" t="s">
        <v>181</v>
      </c>
      <c r="F8" s="22">
        <v>6</v>
      </c>
      <c r="G8" s="7" t="s">
        <v>58</v>
      </c>
      <c r="H8" s="22">
        <v>6</v>
      </c>
      <c r="I8" s="7" t="s">
        <v>37</v>
      </c>
    </row>
    <row r="9" spans="1:9" ht="27" x14ac:dyDescent="0.25">
      <c r="A9" s="23">
        <v>44244</v>
      </c>
      <c r="B9" s="22">
        <v>7</v>
      </c>
      <c r="C9" s="22">
        <v>7</v>
      </c>
      <c r="D9" s="7" t="s">
        <v>184</v>
      </c>
      <c r="F9" s="22">
        <v>7</v>
      </c>
      <c r="G9" s="7" t="s">
        <v>59</v>
      </c>
      <c r="H9" s="22">
        <v>7</v>
      </c>
      <c r="I9" s="7" t="s">
        <v>38</v>
      </c>
    </row>
    <row r="10" spans="1:9" ht="27" x14ac:dyDescent="0.25">
      <c r="A10" s="23">
        <v>44270</v>
      </c>
      <c r="B10" s="22">
        <v>8</v>
      </c>
      <c r="C10" s="22">
        <v>8</v>
      </c>
      <c r="D10" s="7" t="s">
        <v>80</v>
      </c>
      <c r="H10" s="22">
        <v>8</v>
      </c>
      <c r="I10" s="7" t="s">
        <v>42</v>
      </c>
    </row>
    <row r="11" spans="1:9" ht="16.5" x14ac:dyDescent="0.25">
      <c r="A11" s="23">
        <v>44286</v>
      </c>
      <c r="B11" s="22">
        <v>9</v>
      </c>
      <c r="C11" s="22">
        <v>9</v>
      </c>
      <c r="D11" s="7" t="s">
        <v>165</v>
      </c>
    </row>
    <row r="12" spans="1:9" ht="16.5" x14ac:dyDescent="0.25">
      <c r="A12" s="23">
        <v>44287</v>
      </c>
      <c r="B12" s="22">
        <v>10</v>
      </c>
      <c r="C12" s="22">
        <v>10</v>
      </c>
      <c r="D12" s="7" t="s">
        <v>102</v>
      </c>
    </row>
    <row r="13" spans="1:9" ht="16.5" x14ac:dyDescent="0.25">
      <c r="A13" s="23">
        <v>44288</v>
      </c>
      <c r="B13" s="22">
        <v>11</v>
      </c>
      <c r="C13" s="22">
        <v>11</v>
      </c>
      <c r="D13" s="7" t="s">
        <v>104</v>
      </c>
    </row>
    <row r="14" spans="1:9" ht="16.5" x14ac:dyDescent="0.25">
      <c r="A14" s="23">
        <v>44312</v>
      </c>
      <c r="B14" s="22">
        <v>12</v>
      </c>
      <c r="C14" s="22">
        <v>12</v>
      </c>
      <c r="D14" s="7" t="s">
        <v>86</v>
      </c>
    </row>
    <row r="15" spans="1:9" ht="16.5" x14ac:dyDescent="0.25">
      <c r="A15" s="23">
        <v>44321</v>
      </c>
      <c r="B15" s="22">
        <v>13</v>
      </c>
      <c r="C15" s="22">
        <v>13</v>
      </c>
      <c r="D15" s="7" t="s">
        <v>100</v>
      </c>
    </row>
    <row r="16" spans="1:9" ht="16.5" x14ac:dyDescent="0.25">
      <c r="A16" s="23">
        <v>44396</v>
      </c>
      <c r="B16" s="22">
        <v>14</v>
      </c>
      <c r="C16" s="22">
        <v>14</v>
      </c>
      <c r="D16" s="7" t="s">
        <v>200</v>
      </c>
    </row>
    <row r="17" spans="1:4" ht="16.5" x14ac:dyDescent="0.25">
      <c r="A17" s="23">
        <v>44397</v>
      </c>
      <c r="B17" s="22">
        <v>15</v>
      </c>
      <c r="C17" s="22">
        <v>15</v>
      </c>
      <c r="D17" s="7" t="s">
        <v>139</v>
      </c>
    </row>
    <row r="18" spans="1:4" ht="16.5" x14ac:dyDescent="0.25">
      <c r="A18" s="23">
        <v>44398</v>
      </c>
      <c r="B18" s="22">
        <v>16</v>
      </c>
      <c r="C18" s="22">
        <v>16</v>
      </c>
      <c r="D18" s="7" t="s">
        <v>99</v>
      </c>
    </row>
    <row r="19" spans="1:4" ht="16.5" x14ac:dyDescent="0.25">
      <c r="A19" s="23">
        <v>44399</v>
      </c>
      <c r="B19" s="22">
        <v>17</v>
      </c>
      <c r="C19" s="22">
        <v>17</v>
      </c>
      <c r="D19" s="7" t="s">
        <v>168</v>
      </c>
    </row>
    <row r="20" spans="1:4" ht="16.5" x14ac:dyDescent="0.25">
      <c r="A20" s="23">
        <v>44400</v>
      </c>
      <c r="B20" s="22">
        <v>18</v>
      </c>
      <c r="C20" s="22">
        <v>18</v>
      </c>
      <c r="D20" s="7" t="s">
        <v>179</v>
      </c>
    </row>
    <row r="21" spans="1:4" ht="16.5" x14ac:dyDescent="0.25">
      <c r="A21" s="23">
        <v>44403</v>
      </c>
      <c r="B21" s="22">
        <v>19</v>
      </c>
      <c r="C21" s="22">
        <v>19</v>
      </c>
      <c r="D21" s="7" t="s">
        <v>98</v>
      </c>
    </row>
    <row r="22" spans="1:4" ht="16.5" x14ac:dyDescent="0.25">
      <c r="A22" s="23">
        <v>44404</v>
      </c>
      <c r="B22" s="22">
        <v>20</v>
      </c>
      <c r="C22" s="22">
        <v>20</v>
      </c>
      <c r="D22" s="7" t="s">
        <v>169</v>
      </c>
    </row>
    <row r="23" spans="1:4" ht="16.5" x14ac:dyDescent="0.25">
      <c r="A23" s="23">
        <v>44405</v>
      </c>
      <c r="B23" s="22">
        <v>21</v>
      </c>
      <c r="C23" s="22">
        <v>21</v>
      </c>
      <c r="D23" s="7" t="s">
        <v>96</v>
      </c>
    </row>
    <row r="24" spans="1:4" ht="16.5" x14ac:dyDescent="0.25">
      <c r="A24" s="23">
        <v>44406</v>
      </c>
      <c r="B24" s="22">
        <v>22</v>
      </c>
      <c r="C24" s="22">
        <v>22</v>
      </c>
      <c r="D24" s="7" t="s">
        <v>97</v>
      </c>
    </row>
    <row r="25" spans="1:4" ht="16.5" x14ac:dyDescent="0.25">
      <c r="A25" s="23">
        <v>44407</v>
      </c>
      <c r="B25" s="22">
        <v>23</v>
      </c>
      <c r="C25" s="22">
        <v>23</v>
      </c>
      <c r="D25" s="7" t="s">
        <v>85</v>
      </c>
    </row>
    <row r="26" spans="1:4" ht="16.5" x14ac:dyDescent="0.25">
      <c r="A26" s="23">
        <v>44455</v>
      </c>
      <c r="B26" s="22">
        <v>24</v>
      </c>
      <c r="C26" s="22">
        <v>24</v>
      </c>
      <c r="D26" s="7" t="s">
        <v>91</v>
      </c>
    </row>
    <row r="27" spans="1:4" ht="16.5" x14ac:dyDescent="0.25">
      <c r="A27" s="23">
        <v>44501</v>
      </c>
      <c r="B27" s="22">
        <v>25</v>
      </c>
      <c r="C27" s="22">
        <v>25</v>
      </c>
      <c r="D27" s="7" t="s">
        <v>142</v>
      </c>
    </row>
    <row r="28" spans="1:4" ht="16.5" x14ac:dyDescent="0.25">
      <c r="A28" s="23">
        <v>44502</v>
      </c>
      <c r="B28" s="22">
        <v>26</v>
      </c>
      <c r="C28" s="22">
        <v>26</v>
      </c>
      <c r="D28" s="7" t="s">
        <v>84</v>
      </c>
    </row>
    <row r="29" spans="1:4" ht="16.5" x14ac:dyDescent="0.25">
      <c r="A29" s="23">
        <v>44515</v>
      </c>
      <c r="B29" s="22">
        <v>27</v>
      </c>
      <c r="C29" s="22">
        <v>27</v>
      </c>
      <c r="D29" s="7" t="s">
        <v>185</v>
      </c>
    </row>
    <row r="30" spans="1:4" ht="16.5" x14ac:dyDescent="0.25">
      <c r="A30" s="23">
        <v>44550</v>
      </c>
      <c r="B30" s="22">
        <v>28</v>
      </c>
      <c r="C30" s="22">
        <v>28</v>
      </c>
      <c r="D30" s="7" t="s">
        <v>90</v>
      </c>
    </row>
    <row r="31" spans="1:4" ht="16.5" x14ac:dyDescent="0.25">
      <c r="A31" s="23">
        <v>44551</v>
      </c>
      <c r="B31" s="22">
        <v>29</v>
      </c>
      <c r="C31" s="22">
        <v>29</v>
      </c>
      <c r="D31" s="7" t="s">
        <v>88</v>
      </c>
    </row>
    <row r="32" spans="1:4" ht="16.5" x14ac:dyDescent="0.25">
      <c r="A32" s="23">
        <v>44552</v>
      </c>
      <c r="B32" s="22">
        <v>30</v>
      </c>
      <c r="C32" s="22">
        <v>30</v>
      </c>
      <c r="D32" s="7" t="s">
        <v>89</v>
      </c>
    </row>
    <row r="33" spans="1:4" ht="16.5" x14ac:dyDescent="0.25">
      <c r="A33" s="23">
        <v>44553</v>
      </c>
      <c r="B33" s="22">
        <v>31</v>
      </c>
      <c r="C33" s="22">
        <v>31</v>
      </c>
      <c r="D33" s="7" t="s">
        <v>182</v>
      </c>
    </row>
    <row r="34" spans="1:4" ht="16.5" x14ac:dyDescent="0.25">
      <c r="A34" s="23">
        <v>44554</v>
      </c>
      <c r="B34" s="22">
        <v>32</v>
      </c>
      <c r="C34" s="22">
        <v>32</v>
      </c>
      <c r="D34" s="7" t="s">
        <v>75</v>
      </c>
    </row>
    <row r="35" spans="1:4" ht="16.5" x14ac:dyDescent="0.25">
      <c r="A35" s="23">
        <v>44557</v>
      </c>
      <c r="B35" s="22">
        <v>33</v>
      </c>
      <c r="C35" s="22">
        <v>33</v>
      </c>
      <c r="D35" s="7" t="s">
        <v>82</v>
      </c>
    </row>
    <row r="36" spans="1:4" ht="16.5" x14ac:dyDescent="0.25">
      <c r="A36" s="23">
        <v>44558</v>
      </c>
      <c r="B36" s="22">
        <v>34</v>
      </c>
      <c r="C36" s="22">
        <v>34</v>
      </c>
      <c r="D36" s="7" t="s">
        <v>180</v>
      </c>
    </row>
    <row r="37" spans="1:4" ht="16.5" x14ac:dyDescent="0.25">
      <c r="A37" s="23">
        <v>44559</v>
      </c>
      <c r="B37" s="22">
        <v>35</v>
      </c>
      <c r="C37" s="22">
        <v>35</v>
      </c>
      <c r="D37" s="7" t="s">
        <v>141</v>
      </c>
    </row>
    <row r="38" spans="1:4" ht="16.5" x14ac:dyDescent="0.25">
      <c r="A38" s="23">
        <v>44560</v>
      </c>
      <c r="B38" s="22">
        <v>36</v>
      </c>
      <c r="C38" s="22">
        <v>36</v>
      </c>
      <c r="D38" s="7" t="s">
        <v>103</v>
      </c>
    </row>
    <row r="39" spans="1:4" ht="16.5" x14ac:dyDescent="0.25">
      <c r="A39" s="23">
        <v>44561</v>
      </c>
      <c r="B39" s="22">
        <v>37</v>
      </c>
      <c r="C39" s="22">
        <v>37</v>
      </c>
      <c r="D39" s="7" t="s">
        <v>76</v>
      </c>
    </row>
    <row r="40" spans="1:4" ht="16.5" x14ac:dyDescent="0.25">
      <c r="A40" s="23"/>
      <c r="C40" s="22">
        <v>38</v>
      </c>
      <c r="D40" s="7" t="s">
        <v>77</v>
      </c>
    </row>
    <row r="41" spans="1:4" ht="16.5" x14ac:dyDescent="0.25">
      <c r="A41" s="23"/>
      <c r="C41" s="22">
        <v>39</v>
      </c>
      <c r="D41" s="7" t="s">
        <v>117</v>
      </c>
    </row>
    <row r="42" spans="1:4" ht="16.5" x14ac:dyDescent="0.25">
      <c r="A42" s="23"/>
      <c r="C42" s="22">
        <v>40</v>
      </c>
      <c r="D42" s="7" t="s">
        <v>119</v>
      </c>
    </row>
    <row r="43" spans="1:4" ht="16.5" x14ac:dyDescent="0.25">
      <c r="A43" s="23"/>
      <c r="C43" s="22">
        <v>41</v>
      </c>
      <c r="D43" s="7" t="s">
        <v>118</v>
      </c>
    </row>
    <row r="44" spans="1:4" ht="16.5" x14ac:dyDescent="0.25">
      <c r="A44" s="23"/>
      <c r="C44" s="22">
        <v>42</v>
      </c>
      <c r="D44" s="7" t="s">
        <v>201</v>
      </c>
    </row>
    <row r="45" spans="1:4" ht="16.5" x14ac:dyDescent="0.25">
      <c r="A45" s="23"/>
      <c r="C45" s="22">
        <v>43</v>
      </c>
      <c r="D45" s="7" t="s">
        <v>93</v>
      </c>
    </row>
    <row r="46" spans="1:4" ht="16.5" x14ac:dyDescent="0.25">
      <c r="A46" s="23"/>
      <c r="C46" s="22">
        <v>44</v>
      </c>
      <c r="D46" s="7" t="s">
        <v>138</v>
      </c>
    </row>
    <row r="47" spans="1:4" ht="16.5" x14ac:dyDescent="0.25">
      <c r="A47" s="23"/>
      <c r="C47" s="22">
        <v>45</v>
      </c>
      <c r="D47" s="7" t="s">
        <v>95</v>
      </c>
    </row>
    <row r="48" spans="1:4" ht="16.5" x14ac:dyDescent="0.25">
      <c r="A48" s="23"/>
      <c r="C48" s="22">
        <v>46</v>
      </c>
      <c r="D48" s="7" t="s">
        <v>164</v>
      </c>
    </row>
    <row r="49" spans="1:4" ht="16.5" x14ac:dyDescent="0.25">
      <c r="A49" s="23"/>
      <c r="C49" s="22">
        <v>47</v>
      </c>
      <c r="D49" s="7" t="s">
        <v>124</v>
      </c>
    </row>
    <row r="50" spans="1:4" ht="16.5" x14ac:dyDescent="0.25">
      <c r="A50" s="23"/>
      <c r="C50" s="22">
        <v>48</v>
      </c>
      <c r="D50" s="7" t="s">
        <v>125</v>
      </c>
    </row>
    <row r="51" spans="1:4" ht="16.5" x14ac:dyDescent="0.25">
      <c r="A51" s="23"/>
      <c r="C51" s="22">
        <v>49</v>
      </c>
      <c r="D51" s="7" t="s">
        <v>131</v>
      </c>
    </row>
    <row r="52" spans="1:4" ht="16.5" x14ac:dyDescent="0.25">
      <c r="A52" s="23"/>
      <c r="C52" s="22">
        <v>50</v>
      </c>
      <c r="D52" s="7" t="s">
        <v>133</v>
      </c>
    </row>
    <row r="53" spans="1:4" ht="16.5" x14ac:dyDescent="0.25">
      <c r="A53" s="23"/>
      <c r="C53" s="22">
        <v>51</v>
      </c>
      <c r="D53" s="7" t="s">
        <v>136</v>
      </c>
    </row>
    <row r="54" spans="1:4" ht="16.5" x14ac:dyDescent="0.25">
      <c r="A54" s="23"/>
      <c r="C54" s="22">
        <v>52</v>
      </c>
      <c r="D54" s="7" t="s">
        <v>137</v>
      </c>
    </row>
    <row r="55" spans="1:4" ht="16.5" x14ac:dyDescent="0.25">
      <c r="A55" s="23"/>
      <c r="C55" s="22">
        <v>53</v>
      </c>
      <c r="D55" s="7" t="s">
        <v>132</v>
      </c>
    </row>
    <row r="56" spans="1:4" ht="16.5" x14ac:dyDescent="0.25">
      <c r="A56" s="23"/>
      <c r="C56" s="22">
        <v>54</v>
      </c>
      <c r="D56" s="7" t="s">
        <v>129</v>
      </c>
    </row>
    <row r="57" spans="1:4" ht="16.5" x14ac:dyDescent="0.25">
      <c r="A57" s="23"/>
      <c r="C57" s="22">
        <v>55</v>
      </c>
      <c r="D57" s="7" t="s">
        <v>175</v>
      </c>
    </row>
    <row r="58" spans="1:4" ht="16.5" x14ac:dyDescent="0.25">
      <c r="A58" s="23"/>
      <c r="C58" s="22">
        <v>56</v>
      </c>
      <c r="D58" s="7" t="s">
        <v>128</v>
      </c>
    </row>
    <row r="59" spans="1:4" ht="16.5" x14ac:dyDescent="0.25">
      <c r="A59" s="23"/>
      <c r="C59" s="22">
        <v>57</v>
      </c>
      <c r="D59" s="7" t="s">
        <v>127</v>
      </c>
    </row>
    <row r="60" spans="1:4" ht="16.5" x14ac:dyDescent="0.25">
      <c r="A60" s="23"/>
      <c r="C60" s="22">
        <v>58</v>
      </c>
      <c r="D60" s="7" t="s">
        <v>173</v>
      </c>
    </row>
    <row r="61" spans="1:4" ht="16.5" x14ac:dyDescent="0.25">
      <c r="A61" s="23"/>
      <c r="C61" s="22">
        <v>59</v>
      </c>
      <c r="D61" s="7" t="s">
        <v>172</v>
      </c>
    </row>
    <row r="62" spans="1:4" ht="16.5" x14ac:dyDescent="0.25">
      <c r="A62" s="23"/>
      <c r="C62" s="22">
        <v>60</v>
      </c>
      <c r="D62" s="7" t="s">
        <v>176</v>
      </c>
    </row>
    <row r="63" spans="1:4" ht="16.5" x14ac:dyDescent="0.25">
      <c r="A63" s="23"/>
      <c r="C63" s="22">
        <v>61</v>
      </c>
      <c r="D63" s="7" t="s">
        <v>177</v>
      </c>
    </row>
    <row r="64" spans="1:4" ht="16.5" x14ac:dyDescent="0.25">
      <c r="A64" s="23"/>
      <c r="C64" s="22">
        <v>62</v>
      </c>
      <c r="D64" s="7" t="s">
        <v>135</v>
      </c>
    </row>
    <row r="65" spans="1:4" ht="16.5" x14ac:dyDescent="0.25">
      <c r="A65" s="23"/>
      <c r="C65" s="22">
        <v>63</v>
      </c>
      <c r="D65" s="7" t="s">
        <v>126</v>
      </c>
    </row>
    <row r="66" spans="1:4" ht="16.5" x14ac:dyDescent="0.25">
      <c r="A66" s="23"/>
      <c r="C66" s="22">
        <v>64</v>
      </c>
      <c r="D66" s="7" t="s">
        <v>130</v>
      </c>
    </row>
    <row r="67" spans="1:4" ht="16.5" x14ac:dyDescent="0.25">
      <c r="A67" s="23"/>
      <c r="C67" s="22">
        <v>65</v>
      </c>
      <c r="D67" s="7" t="s">
        <v>134</v>
      </c>
    </row>
    <row r="68" spans="1:4" ht="16.5" x14ac:dyDescent="0.25">
      <c r="A68" s="23"/>
      <c r="C68" s="22">
        <v>66</v>
      </c>
      <c r="D68" s="7" t="s">
        <v>123</v>
      </c>
    </row>
    <row r="69" spans="1:4" ht="16.5" x14ac:dyDescent="0.25">
      <c r="A69" s="23"/>
      <c r="C69" s="22">
        <v>67</v>
      </c>
      <c r="D69" s="7" t="s">
        <v>178</v>
      </c>
    </row>
    <row r="70" spans="1:4" ht="16.5" x14ac:dyDescent="0.25">
      <c r="A70" s="23"/>
      <c r="C70" s="22">
        <v>68</v>
      </c>
      <c r="D70" s="7" t="s">
        <v>171</v>
      </c>
    </row>
    <row r="71" spans="1:4" ht="16.5" x14ac:dyDescent="0.25">
      <c r="A71" s="23"/>
      <c r="C71" s="22">
        <v>69</v>
      </c>
      <c r="D71" s="7" t="s">
        <v>152</v>
      </c>
    </row>
    <row r="72" spans="1:4" ht="16.5" x14ac:dyDescent="0.25">
      <c r="A72" s="23"/>
      <c r="C72" s="22">
        <v>70</v>
      </c>
      <c r="D72" s="7" t="s">
        <v>151</v>
      </c>
    </row>
    <row r="73" spans="1:4" ht="16.5" x14ac:dyDescent="0.25">
      <c r="A73" s="23"/>
      <c r="C73" s="22">
        <v>71</v>
      </c>
      <c r="D73" s="7" t="s">
        <v>197</v>
      </c>
    </row>
    <row r="74" spans="1:4" ht="16.5" x14ac:dyDescent="0.25">
      <c r="A74" s="23"/>
      <c r="C74" s="22">
        <v>72</v>
      </c>
      <c r="D74" s="7" t="s">
        <v>191</v>
      </c>
    </row>
    <row r="75" spans="1:4" ht="16.5" x14ac:dyDescent="0.25">
      <c r="A75" s="23"/>
      <c r="C75" s="22">
        <v>73</v>
      </c>
      <c r="D75" s="7" t="s">
        <v>187</v>
      </c>
    </row>
    <row r="76" spans="1:4" ht="16.5" x14ac:dyDescent="0.25">
      <c r="A76" s="23"/>
      <c r="C76" s="22">
        <v>74</v>
      </c>
      <c r="D76" s="7" t="s">
        <v>188</v>
      </c>
    </row>
    <row r="77" spans="1:4" ht="16.5" x14ac:dyDescent="0.25">
      <c r="A77" s="23"/>
      <c r="C77" s="22">
        <v>75</v>
      </c>
      <c r="D77" s="7" t="s">
        <v>195</v>
      </c>
    </row>
    <row r="78" spans="1:4" ht="16.5" x14ac:dyDescent="0.25">
      <c r="A78" s="23"/>
      <c r="C78" s="22">
        <v>76</v>
      </c>
      <c r="D78" s="7" t="s">
        <v>189</v>
      </c>
    </row>
    <row r="79" spans="1:4" ht="16.5" x14ac:dyDescent="0.25">
      <c r="A79" s="23"/>
      <c r="C79" s="22">
        <v>77</v>
      </c>
      <c r="D79" s="7" t="s">
        <v>199</v>
      </c>
    </row>
    <row r="80" spans="1:4" ht="16.5" x14ac:dyDescent="0.25">
      <c r="A80" s="23"/>
      <c r="C80" s="22">
        <v>78</v>
      </c>
      <c r="D80" s="7" t="s">
        <v>196</v>
      </c>
    </row>
    <row r="81" spans="1:4" ht="16.5" x14ac:dyDescent="0.25">
      <c r="A81" s="23"/>
      <c r="C81" s="22">
        <v>79</v>
      </c>
      <c r="D81" s="7" t="s">
        <v>193</v>
      </c>
    </row>
    <row r="82" spans="1:4" ht="16.5" x14ac:dyDescent="0.25">
      <c r="A82" s="23"/>
      <c r="C82" s="22">
        <v>80</v>
      </c>
      <c r="D82" s="7" t="s">
        <v>190</v>
      </c>
    </row>
    <row r="83" spans="1:4" ht="16.5" x14ac:dyDescent="0.25">
      <c r="A83" s="23"/>
      <c r="C83" s="22">
        <v>81</v>
      </c>
      <c r="D83" s="7" t="s">
        <v>194</v>
      </c>
    </row>
    <row r="84" spans="1:4" ht="16.5" x14ac:dyDescent="0.25">
      <c r="A84" s="23"/>
      <c r="C84" s="22">
        <v>82</v>
      </c>
      <c r="D84" s="7" t="s">
        <v>198</v>
      </c>
    </row>
    <row r="85" spans="1:4" ht="16.5" x14ac:dyDescent="0.25">
      <c r="A85" s="23"/>
      <c r="C85" s="22">
        <v>83</v>
      </c>
      <c r="D85" s="7" t="s">
        <v>192</v>
      </c>
    </row>
    <row r="86" spans="1:4" ht="16.5" x14ac:dyDescent="0.25">
      <c r="A86" s="23"/>
      <c r="C86" s="22">
        <v>84</v>
      </c>
      <c r="D86" s="7" t="s">
        <v>166</v>
      </c>
    </row>
    <row r="87" spans="1:4" ht="16.5" x14ac:dyDescent="0.25">
      <c r="A87" s="23"/>
      <c r="C87" s="22">
        <v>85</v>
      </c>
      <c r="D87" s="7" t="s">
        <v>203</v>
      </c>
    </row>
    <row r="88" spans="1:4" ht="16.5" x14ac:dyDescent="0.25">
      <c r="A88" s="23"/>
      <c r="C88" s="22">
        <v>86</v>
      </c>
      <c r="D88" s="7" t="s">
        <v>205</v>
      </c>
    </row>
    <row r="89" spans="1:4" ht="16.5" x14ac:dyDescent="0.25">
      <c r="A89" s="23"/>
      <c r="C89" s="22">
        <v>87</v>
      </c>
      <c r="D89" s="7" t="s">
        <v>153</v>
      </c>
    </row>
    <row r="90" spans="1:4" ht="16.5" x14ac:dyDescent="0.25">
      <c r="A90" s="23"/>
      <c r="C90" s="22">
        <v>88</v>
      </c>
      <c r="D90" s="7" t="s">
        <v>209</v>
      </c>
    </row>
    <row r="91" spans="1:4" ht="16.5" x14ac:dyDescent="0.25">
      <c r="A91" s="23"/>
      <c r="C91" s="22">
        <v>89</v>
      </c>
      <c r="D91" s="7" t="s">
        <v>211</v>
      </c>
    </row>
    <row r="92" spans="1:4" ht="16.5" x14ac:dyDescent="0.25">
      <c r="A92" s="23"/>
      <c r="C92" s="22">
        <v>90</v>
      </c>
      <c r="D92" s="7" t="s">
        <v>210</v>
      </c>
    </row>
    <row r="93" spans="1:4" ht="16.5" x14ac:dyDescent="0.25">
      <c r="A93" s="23"/>
      <c r="C93" s="22">
        <v>91</v>
      </c>
      <c r="D93" s="7" t="s">
        <v>204</v>
      </c>
    </row>
    <row r="94" spans="1:4" ht="16.5" x14ac:dyDescent="0.25">
      <c r="A94" s="23"/>
      <c r="C94" s="22">
        <v>92</v>
      </c>
      <c r="D94" s="7" t="s">
        <v>206</v>
      </c>
    </row>
    <row r="95" spans="1:4" ht="16.5" x14ac:dyDescent="0.25">
      <c r="A95" s="23"/>
      <c r="C95" s="22">
        <v>93</v>
      </c>
      <c r="D95" s="7" t="s">
        <v>79</v>
      </c>
    </row>
    <row r="96" spans="1:4" ht="16.5" x14ac:dyDescent="0.25">
      <c r="A96" s="23"/>
      <c r="C96" s="22">
        <v>94</v>
      </c>
      <c r="D96" s="7" t="s">
        <v>150</v>
      </c>
    </row>
    <row r="97" spans="3:4" x14ac:dyDescent="0.25">
      <c r="C97" s="22">
        <v>95</v>
      </c>
      <c r="D97" s="7" t="s">
        <v>149</v>
      </c>
    </row>
    <row r="98" spans="3:4" x14ac:dyDescent="0.25">
      <c r="C98" s="22">
        <v>96</v>
      </c>
      <c r="D98" s="7" t="s">
        <v>140</v>
      </c>
    </row>
    <row r="99" spans="3:4" x14ac:dyDescent="0.25">
      <c r="C99" s="22">
        <v>97</v>
      </c>
      <c r="D99" s="7" t="s">
        <v>74</v>
      </c>
    </row>
    <row r="100" spans="3:4" x14ac:dyDescent="0.25">
      <c r="C100" s="22">
        <v>98</v>
      </c>
      <c r="D100" s="7" t="s">
        <v>63</v>
      </c>
    </row>
    <row r="101" spans="3:4" x14ac:dyDescent="0.25">
      <c r="C101" s="22">
        <v>99</v>
      </c>
      <c r="D101" s="7" t="s">
        <v>147</v>
      </c>
    </row>
    <row r="102" spans="3:4" x14ac:dyDescent="0.25">
      <c r="C102" s="22">
        <v>100</v>
      </c>
      <c r="D102" s="7" t="s">
        <v>65</v>
      </c>
    </row>
    <row r="103" spans="3:4" x14ac:dyDescent="0.25">
      <c r="C103" s="22">
        <v>101</v>
      </c>
      <c r="D103" s="7" t="s">
        <v>68</v>
      </c>
    </row>
    <row r="104" spans="3:4" x14ac:dyDescent="0.25">
      <c r="C104" s="22">
        <v>102</v>
      </c>
      <c r="D104" s="7" t="s">
        <v>66</v>
      </c>
    </row>
    <row r="105" spans="3:4" x14ac:dyDescent="0.25">
      <c r="C105" s="22">
        <v>103</v>
      </c>
      <c r="D105" s="7" t="s">
        <v>69</v>
      </c>
    </row>
    <row r="106" spans="3:4" x14ac:dyDescent="0.25">
      <c r="C106" s="22">
        <v>104</v>
      </c>
      <c r="D106" s="7" t="s">
        <v>70</v>
      </c>
    </row>
    <row r="107" spans="3:4" x14ac:dyDescent="0.25">
      <c r="C107" s="22">
        <v>105</v>
      </c>
      <c r="D107" s="7" t="s">
        <v>61</v>
      </c>
    </row>
    <row r="108" spans="3:4" x14ac:dyDescent="0.25">
      <c r="C108" s="22">
        <v>106</v>
      </c>
      <c r="D108" s="7" t="s">
        <v>62</v>
      </c>
    </row>
    <row r="109" spans="3:4" x14ac:dyDescent="0.25">
      <c r="C109" s="22">
        <v>107</v>
      </c>
      <c r="D109" s="7" t="s">
        <v>67</v>
      </c>
    </row>
    <row r="110" spans="3:4" x14ac:dyDescent="0.25">
      <c r="C110" s="22">
        <v>108</v>
      </c>
      <c r="D110" s="7" t="s">
        <v>146</v>
      </c>
    </row>
    <row r="111" spans="3:4" x14ac:dyDescent="0.25">
      <c r="C111" s="22">
        <v>109</v>
      </c>
      <c r="D111" s="7" t="s">
        <v>148</v>
      </c>
    </row>
    <row r="112" spans="3:4" x14ac:dyDescent="0.25">
      <c r="C112" s="22">
        <v>110</v>
      </c>
      <c r="D112" s="7" t="s">
        <v>64</v>
      </c>
    </row>
    <row r="113" spans="3:4" x14ac:dyDescent="0.25">
      <c r="C113" s="22">
        <v>111</v>
      </c>
      <c r="D113" s="7" t="s">
        <v>73</v>
      </c>
    </row>
    <row r="114" spans="3:4" x14ac:dyDescent="0.25">
      <c r="C114" s="22">
        <v>112</v>
      </c>
      <c r="D114" s="7" t="s">
        <v>202</v>
      </c>
    </row>
    <row r="115" spans="3:4" x14ac:dyDescent="0.25">
      <c r="C115" s="22">
        <v>113</v>
      </c>
      <c r="D115" s="7" t="s">
        <v>72</v>
      </c>
    </row>
    <row r="116" spans="3:4" x14ac:dyDescent="0.25">
      <c r="C116" s="22">
        <v>114</v>
      </c>
      <c r="D116" s="7" t="s">
        <v>174</v>
      </c>
    </row>
    <row r="117" spans="3:4" x14ac:dyDescent="0.25">
      <c r="C117" s="22">
        <v>115</v>
      </c>
      <c r="D117" s="7" t="s">
        <v>71</v>
      </c>
    </row>
    <row r="118" spans="3:4" x14ac:dyDescent="0.25">
      <c r="C118" s="22">
        <v>116</v>
      </c>
      <c r="D118" s="7" t="s">
        <v>159</v>
      </c>
    </row>
    <row r="119" spans="3:4" ht="27" x14ac:dyDescent="0.25">
      <c r="C119" s="22">
        <v>117</v>
      </c>
      <c r="D119" s="7" t="s">
        <v>158</v>
      </c>
    </row>
    <row r="120" spans="3:4" ht="27" x14ac:dyDescent="0.25">
      <c r="C120" s="22">
        <v>118</v>
      </c>
      <c r="D120" s="7" t="s">
        <v>161</v>
      </c>
    </row>
    <row r="121" spans="3:4" ht="27" x14ac:dyDescent="0.25">
      <c r="C121" s="22">
        <v>119</v>
      </c>
      <c r="D121" s="7" t="s">
        <v>160</v>
      </c>
    </row>
    <row r="122" spans="3:4" ht="27" x14ac:dyDescent="0.25">
      <c r="C122" s="22">
        <v>120</v>
      </c>
      <c r="D122" s="7" t="s">
        <v>207</v>
      </c>
    </row>
    <row r="123" spans="3:4" x14ac:dyDescent="0.25">
      <c r="C123" s="22">
        <v>121</v>
      </c>
      <c r="D123" s="7" t="s">
        <v>163</v>
      </c>
    </row>
    <row r="124" spans="3:4" x14ac:dyDescent="0.25">
      <c r="C124" s="22">
        <v>122</v>
      </c>
      <c r="D124" s="7" t="s">
        <v>157</v>
      </c>
    </row>
    <row r="125" spans="3:4" x14ac:dyDescent="0.25">
      <c r="C125" s="22">
        <v>123</v>
      </c>
      <c r="D125" s="7" t="s">
        <v>154</v>
      </c>
    </row>
    <row r="126" spans="3:4" ht="27" x14ac:dyDescent="0.25">
      <c r="C126" s="22">
        <v>124</v>
      </c>
      <c r="D126" s="7" t="s">
        <v>155</v>
      </c>
    </row>
    <row r="127" spans="3:4" ht="27" x14ac:dyDescent="0.25">
      <c r="C127" s="22">
        <v>125</v>
      </c>
      <c r="D127" s="7" t="s">
        <v>156</v>
      </c>
    </row>
    <row r="128" spans="3:4" x14ac:dyDescent="0.25">
      <c r="C128" s="22">
        <v>126</v>
      </c>
      <c r="D128" s="7" t="s">
        <v>162</v>
      </c>
    </row>
    <row r="129" spans="3:4" ht="27" x14ac:dyDescent="0.25">
      <c r="C129" s="22">
        <v>127</v>
      </c>
      <c r="D129" s="7" t="s">
        <v>183</v>
      </c>
    </row>
    <row r="130" spans="3:4" x14ac:dyDescent="0.25">
      <c r="C130" s="22">
        <v>128</v>
      </c>
      <c r="D130" s="7" t="s">
        <v>81</v>
      </c>
    </row>
    <row r="131" spans="3:4" x14ac:dyDescent="0.25">
      <c r="C131" s="22">
        <v>129</v>
      </c>
      <c r="D131" s="7" t="s">
        <v>107</v>
      </c>
    </row>
    <row r="132" spans="3:4" x14ac:dyDescent="0.25">
      <c r="C132" s="22">
        <v>130</v>
      </c>
      <c r="D132" s="7" t="s">
        <v>116</v>
      </c>
    </row>
    <row r="133" spans="3:4" x14ac:dyDescent="0.25">
      <c r="C133" s="22">
        <v>131</v>
      </c>
      <c r="D133" s="7" t="s">
        <v>121</v>
      </c>
    </row>
    <row r="134" spans="3:4" x14ac:dyDescent="0.25">
      <c r="C134" s="22">
        <v>132</v>
      </c>
      <c r="D134" s="7" t="s">
        <v>122</v>
      </c>
    </row>
    <row r="135" spans="3:4" x14ac:dyDescent="0.25">
      <c r="C135" s="22">
        <v>133</v>
      </c>
      <c r="D135" s="7" t="s">
        <v>111</v>
      </c>
    </row>
    <row r="136" spans="3:4" x14ac:dyDescent="0.25">
      <c r="C136" s="22">
        <v>134</v>
      </c>
      <c r="D136" s="7" t="s">
        <v>106</v>
      </c>
    </row>
    <row r="137" spans="3:4" x14ac:dyDescent="0.25">
      <c r="C137" s="22">
        <v>135</v>
      </c>
      <c r="D137" s="7" t="s">
        <v>108</v>
      </c>
    </row>
    <row r="138" spans="3:4" x14ac:dyDescent="0.25">
      <c r="C138" s="22">
        <v>136</v>
      </c>
      <c r="D138" s="7" t="s">
        <v>115</v>
      </c>
    </row>
    <row r="139" spans="3:4" x14ac:dyDescent="0.25">
      <c r="C139" s="22">
        <v>137</v>
      </c>
      <c r="D139" s="7" t="s">
        <v>109</v>
      </c>
    </row>
    <row r="140" spans="3:4" x14ac:dyDescent="0.25">
      <c r="C140" s="22">
        <v>138</v>
      </c>
      <c r="D140" s="7" t="s">
        <v>120</v>
      </c>
    </row>
    <row r="141" spans="3:4" x14ac:dyDescent="0.25">
      <c r="C141" s="22">
        <v>139</v>
      </c>
      <c r="D141" s="7" t="s">
        <v>113</v>
      </c>
    </row>
    <row r="142" spans="3:4" x14ac:dyDescent="0.25">
      <c r="C142" s="22">
        <v>140</v>
      </c>
      <c r="D142" s="7" t="s">
        <v>110</v>
      </c>
    </row>
    <row r="143" spans="3:4" x14ac:dyDescent="0.25">
      <c r="C143" s="22">
        <v>141</v>
      </c>
      <c r="D143" s="7" t="s">
        <v>114</v>
      </c>
    </row>
    <row r="144" spans="3:4" x14ac:dyDescent="0.25">
      <c r="C144" s="22">
        <v>142</v>
      </c>
      <c r="D144" s="7" t="s">
        <v>112</v>
      </c>
    </row>
    <row r="145" spans="3:4" x14ac:dyDescent="0.25">
      <c r="C145" s="22">
        <v>143</v>
      </c>
      <c r="D145" s="7" t="s">
        <v>78</v>
      </c>
    </row>
    <row r="146" spans="3:4" x14ac:dyDescent="0.25">
      <c r="C146" s="22">
        <v>144</v>
      </c>
      <c r="D146" s="7" t="s">
        <v>167</v>
      </c>
    </row>
    <row r="147" spans="3:4" x14ac:dyDescent="0.25">
      <c r="C147" s="22">
        <v>145</v>
      </c>
      <c r="D147" s="7" t="s">
        <v>144</v>
      </c>
    </row>
    <row r="148" spans="3:4" x14ac:dyDescent="0.25">
      <c r="C148" s="22">
        <v>146</v>
      </c>
      <c r="D148" s="7" t="s">
        <v>105</v>
      </c>
    </row>
    <row r="149" spans="3:4" x14ac:dyDescent="0.25">
      <c r="C149" s="22">
        <v>147</v>
      </c>
      <c r="D149" s="7" t="s">
        <v>87</v>
      </c>
    </row>
    <row r="150" spans="3:4" x14ac:dyDescent="0.25">
      <c r="C150" s="22">
        <v>148</v>
      </c>
      <c r="D150" s="7" t="s">
        <v>94</v>
      </c>
    </row>
    <row r="151" spans="3:4" x14ac:dyDescent="0.25">
      <c r="C151" s="22">
        <v>149</v>
      </c>
      <c r="D151" s="7" t="s">
        <v>145</v>
      </c>
    </row>
    <row r="152" spans="3:4" x14ac:dyDescent="0.25">
      <c r="C152" s="22">
        <v>150</v>
      </c>
      <c r="D152" s="7" t="s">
        <v>92</v>
      </c>
    </row>
    <row r="153" spans="3:4" x14ac:dyDescent="0.25">
      <c r="C153" s="22">
        <v>151</v>
      </c>
      <c r="D153" s="7" t="s">
        <v>143</v>
      </c>
    </row>
    <row r="154" spans="3:4" x14ac:dyDescent="0.25">
      <c r="D154" s="7"/>
    </row>
  </sheetData>
  <sheetProtection algorithmName="SHA-512" hashValue="tauuNwliDsqYeRlKHu/2DFYt3Ivxy3L0hCwn97IYJY45024jGxGUyXQxVNG/ORpF5jJ/GKK5ZK8SvgcXYgtVvg==" saltValue="MppAsHTYvwqlV51VwYh7vw==" spinCount="100000" sheet="1" objects="1" scenarios="1"/>
  <sortState ref="D3:D153">
    <sortCondition ref="D3:D15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14</vt:i4>
      </vt:variant>
    </vt:vector>
  </HeadingPairs>
  <TitlesOfParts>
    <vt:vector size="17" baseType="lpstr">
      <vt:lpstr>Informe Detallado</vt:lpstr>
      <vt:lpstr>instructivo</vt:lpstr>
      <vt:lpstr>cmb</vt:lpstr>
      <vt:lpstr>'Informe Detallado'!Área_de_impresión</vt:lpstr>
      <vt:lpstr>instructivo!Área_de_impresión</vt:lpstr>
      <vt:lpstr>dosOpciones</vt:lpstr>
      <vt:lpstr>feriados</vt:lpstr>
      <vt:lpstr>feriados20201</vt:lpstr>
      <vt:lpstr>feriados20211</vt:lpstr>
      <vt:lpstr>padron</vt:lpstr>
      <vt:lpstr>padron20201</vt:lpstr>
      <vt:lpstr>padron20211</vt:lpstr>
      <vt:lpstr>resultados</vt:lpstr>
      <vt:lpstr>tematicas</vt:lpstr>
      <vt:lpstr>temáticas</vt:lpstr>
      <vt:lpstr>'Informe Detallado'!Títulos_a_imprimir</vt:lpstr>
      <vt:lpstr>instructivo!Títulos_a_imprimir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Miguel Ramírez</dc:creator>
  <cp:lastModifiedBy>Mauricio Ake</cp:lastModifiedBy>
  <cp:lastPrinted>2021-07-05T17:45:19Z</cp:lastPrinted>
  <dcterms:created xsi:type="dcterms:W3CDTF">2014-06-20T05:42:08Z</dcterms:created>
  <dcterms:modified xsi:type="dcterms:W3CDTF">2021-07-31T01:00:48Z</dcterms:modified>
</cp:coreProperties>
</file>